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4" i="1" l="1"/>
  <c r="D110" i="1"/>
  <c r="D109" i="1"/>
  <c r="D114" i="1" s="1"/>
  <c r="E103" i="1"/>
  <c r="J102" i="1"/>
  <c r="H102" i="1"/>
  <c r="I102" i="1" s="1"/>
  <c r="K102" i="1" s="1"/>
  <c r="G102" i="1"/>
  <c r="E102" i="1"/>
  <c r="D102" i="1"/>
  <c r="K101" i="1"/>
  <c r="G101" i="1"/>
  <c r="K100" i="1"/>
  <c r="G100" i="1"/>
  <c r="K99" i="1"/>
  <c r="G99" i="1"/>
  <c r="K98" i="1"/>
  <c r="G98" i="1"/>
  <c r="K97" i="1"/>
  <c r="G97" i="1"/>
  <c r="K96" i="1"/>
  <c r="G96" i="1"/>
  <c r="K95" i="1"/>
  <c r="G95" i="1"/>
  <c r="K94" i="1"/>
  <c r="G94" i="1"/>
  <c r="K93" i="1"/>
  <c r="G93" i="1"/>
  <c r="K92" i="1"/>
  <c r="G92" i="1"/>
  <c r="K91" i="1"/>
  <c r="G91" i="1"/>
  <c r="K90" i="1"/>
  <c r="G90" i="1"/>
  <c r="K89" i="1"/>
  <c r="G89" i="1"/>
  <c r="I87" i="1"/>
  <c r="H103" i="1" s="1"/>
  <c r="I103" i="1" s="1"/>
  <c r="K103" i="1" s="1"/>
  <c r="H87" i="1"/>
  <c r="D87" i="1"/>
  <c r="K86" i="1"/>
  <c r="G86" i="1"/>
  <c r="K85" i="1"/>
  <c r="G85" i="1"/>
  <c r="K84" i="1"/>
  <c r="G84" i="1"/>
  <c r="K83" i="1"/>
  <c r="G83" i="1"/>
  <c r="K82" i="1"/>
  <c r="G82" i="1"/>
  <c r="J81" i="1"/>
  <c r="J87" i="1" s="1"/>
  <c r="J103" i="1" s="1"/>
  <c r="I81" i="1"/>
  <c r="K81" i="1" s="1"/>
  <c r="H81" i="1"/>
  <c r="E81" i="1"/>
  <c r="E87" i="1" s="1"/>
  <c r="D81" i="1"/>
  <c r="K80" i="1"/>
  <c r="G80" i="1"/>
  <c r="K79" i="1"/>
  <c r="G79" i="1"/>
  <c r="K78" i="1"/>
  <c r="G78" i="1"/>
  <c r="K77" i="1"/>
  <c r="G77" i="1"/>
  <c r="K76" i="1"/>
  <c r="G76" i="1"/>
  <c r="K75" i="1"/>
  <c r="G75" i="1"/>
  <c r="K74" i="1"/>
  <c r="G74" i="1"/>
  <c r="K73" i="1"/>
  <c r="G73" i="1"/>
  <c r="K72" i="1"/>
  <c r="G72" i="1"/>
  <c r="K71" i="1"/>
  <c r="J71" i="1"/>
  <c r="I71" i="1"/>
  <c r="H71" i="1"/>
  <c r="G71" i="1"/>
  <c r="E71" i="1"/>
  <c r="D71" i="1"/>
  <c r="K70" i="1"/>
  <c r="G70" i="1"/>
  <c r="H63" i="1"/>
  <c r="D63" i="1"/>
  <c r="H44" i="1"/>
  <c r="D44" i="1"/>
  <c r="D45" i="1" s="1"/>
  <c r="H40" i="1"/>
  <c r="H45" i="1" s="1"/>
  <c r="D40" i="1"/>
  <c r="H31" i="1"/>
  <c r="H32" i="1" s="1"/>
  <c r="D31" i="1"/>
  <c r="H24" i="1"/>
  <c r="D24" i="1"/>
  <c r="D32" i="1" s="1"/>
  <c r="D21" i="1"/>
  <c r="D20" i="1"/>
  <c r="A12" i="1"/>
  <c r="D46" i="1" l="1"/>
  <c r="D103" i="1"/>
  <c r="G87" i="1"/>
  <c r="G103" i="1"/>
  <c r="H46" i="1"/>
  <c r="G81" i="1"/>
  <c r="K87" i="1"/>
</calcChain>
</file>

<file path=xl/sharedStrings.xml><?xml version="1.0" encoding="utf-8"?>
<sst xmlns="http://schemas.openxmlformats.org/spreadsheetml/2006/main" count="133" uniqueCount="115">
  <si>
    <t>Додаток 2
до Національного положення (стандарту) бухгалтерського обліку в державному секторі 101 «Подання фінансової звітності»</t>
  </si>
  <si>
    <t>КОДИ</t>
  </si>
  <si>
    <t>Дата (рік, місяць, число)</t>
  </si>
  <si>
    <t>01</t>
  </si>
  <si>
    <t>Установа/бюджет</t>
  </si>
  <si>
    <t>за ЄДРПОУ</t>
  </si>
  <si>
    <t>Територія</t>
  </si>
  <si>
    <t>Організаційно-правова форма господарювання</t>
  </si>
  <si>
    <t>за КОПФГ</t>
  </si>
  <si>
    <t>Орган державного управління</t>
  </si>
  <si>
    <t>за КОДУ</t>
  </si>
  <si>
    <t>Вид економічної діяльності</t>
  </si>
  <si>
    <t>за КВЕД</t>
  </si>
  <si>
    <t>Одиниця виміру: грн.</t>
  </si>
  <si>
    <r>
      <t xml:space="preserve">Періодичність: </t>
    </r>
    <r>
      <rPr>
        <sz val="10"/>
        <color indexed="8"/>
        <rFont val="Times New Roman"/>
        <family val="1"/>
        <charset val="204"/>
      </rPr>
      <t>проміжна</t>
    </r>
    <r>
      <rPr>
        <sz val="10"/>
        <color indexed="8"/>
        <rFont val="Times New Roman"/>
        <family val="1"/>
        <charset val="204"/>
      </rPr>
      <t xml:space="preserve">, </t>
    </r>
    <r>
      <rPr>
        <u/>
        <sz val="10"/>
        <color indexed="8"/>
        <rFont val="Times New Roman"/>
        <family val="1"/>
        <charset val="204"/>
      </rPr>
      <t>річна</t>
    </r>
  </si>
  <si>
    <t>ЗВІТ ПРО ФІНАНСОВІ РЕЗУЛЬТАТИ</t>
  </si>
  <si>
    <t>І. ФІНАНСОВИЙ РЕЗУЛЬТАТ ДІЯЛЬНОСТІ</t>
  </si>
  <si>
    <t>Форма N 2-дс</t>
  </si>
  <si>
    <t>Форма № 2-дс</t>
  </si>
  <si>
    <t>Стаття</t>
  </si>
  <si>
    <t>Код рядка</t>
  </si>
  <si>
    <t>За звітний період</t>
  </si>
  <si>
    <t>За аналогічний період попереднього року</t>
  </si>
  <si>
    <t>ДОХОДИ</t>
  </si>
  <si>
    <t>Доходи від обмінних операцій</t>
  </si>
  <si>
    <t>Бюджетні асигнування</t>
  </si>
  <si>
    <t>Доходи від надання послуг (виконання робіт)</t>
  </si>
  <si>
    <t>Доходи від продажу активів</t>
  </si>
  <si>
    <t>Фінансові доходи</t>
  </si>
  <si>
    <t>Інші доходи від обмінних операцій</t>
  </si>
  <si>
    <t xml:space="preserve">Усього доходів від обмінних операцій </t>
  </si>
  <si>
    <t>Доходи від необмінних операцій</t>
  </si>
  <si>
    <t>Податкові надходження</t>
  </si>
  <si>
    <t>Неподаткові надходження</t>
  </si>
  <si>
    <t>Трансферти</t>
  </si>
  <si>
    <t>Надходження до державних цільових фондів</t>
  </si>
  <si>
    <t>Інші доходи від необмінних операцій</t>
  </si>
  <si>
    <t>Усього доходів від необмінних операцій</t>
  </si>
  <si>
    <t>Усього доходів</t>
  </si>
  <si>
    <t>ВИТРАТИ</t>
  </si>
  <si>
    <t xml:space="preserve">Витрати за обмінними операціями </t>
  </si>
  <si>
    <t>Витрати на виконання бюджетних програм</t>
  </si>
  <si>
    <t>Витрати на виготовлення продукції (надання послуг, виконання робіт)</t>
  </si>
  <si>
    <t>Витрати з продажу активів</t>
  </si>
  <si>
    <t>Фінансові витрати</t>
  </si>
  <si>
    <t>Інші витрати за обмінними операціями</t>
  </si>
  <si>
    <t>Усього витрат за обмінними операціями</t>
  </si>
  <si>
    <t>Витрати за необмінними операціями</t>
  </si>
  <si>
    <t>Інші витрати за необмінними операціями</t>
  </si>
  <si>
    <t>Усього витрати за необмінними операціями</t>
  </si>
  <si>
    <t>Усього витрат</t>
  </si>
  <si>
    <t>Профіцит/дефіцит за звітний період</t>
  </si>
  <si>
    <t>ІІ. ВИДАТКИ БЮДЖЕТУ (КОШТОРИСУ) ЗА ФУНКЦІОНАЛЬНОЮ КЛАСИФІКАЦІЄЮ ВИДАТКІВ ТА КРЕДИТУВАННЯ БЮДЖЕТУ</t>
  </si>
  <si>
    <t>Найменування показника</t>
  </si>
  <si>
    <t>Загальнодержавні функції</t>
  </si>
  <si>
    <t>Оборона</t>
  </si>
  <si>
    <t>Громадський порядок, безпека та судова влада</t>
  </si>
  <si>
    <t>Економічна діяльність</t>
  </si>
  <si>
    <t>Охорона навколишнього природного середовища</t>
  </si>
  <si>
    <t>Житлово-комунальне господарство</t>
  </si>
  <si>
    <t>Охорона здоров’я</t>
  </si>
  <si>
    <t>Духовний та фізичний розвиток</t>
  </si>
  <si>
    <t>Освіта</t>
  </si>
  <si>
    <t>Соціальний захист та соціальне забезпечення</t>
  </si>
  <si>
    <t>УСЬОГО:</t>
  </si>
  <si>
    <t>ІІІ. ВИКОНАННЯ БЮДЖЕТУ (КОШТОРИСУ)</t>
  </si>
  <si>
    <t>Загальний фонд</t>
  </si>
  <si>
    <t>Спеціальний фонд</t>
  </si>
  <si>
    <t>план на звітний рік</t>
  </si>
  <si>
    <t>фактична сума виконання за звітний період</t>
  </si>
  <si>
    <t xml:space="preserve">різниця (графа 4 мінус графа 3)
</t>
  </si>
  <si>
    <t>план на звітний рік із урахуванням змін</t>
  </si>
  <si>
    <t>різниця (графа 7 мінус графа 6)</t>
  </si>
  <si>
    <t>Доходи від власності та підприємницької діяльності</t>
  </si>
  <si>
    <t>Адміністративні збори та платежі, доходи від некомерційної господарської діяльності</t>
  </si>
  <si>
    <t>Інші неподаткові надходження</t>
  </si>
  <si>
    <t>Власні надходження бюджетних установ</t>
  </si>
  <si>
    <t xml:space="preserve">Доходи від операцій з капіталом </t>
  </si>
  <si>
    <t>Офіційні трансферти, з них:</t>
  </si>
  <si>
    <t xml:space="preserve">  від органів державного управління</t>
  </si>
  <si>
    <t>Цільові фонди</t>
  </si>
  <si>
    <t>Надходження державних цільових фондів</t>
  </si>
  <si>
    <t>Надходження Пенсійного фонду України</t>
  </si>
  <si>
    <t>Надходження Фонду загальнообов'язкового державного соціального страхування України на випадок безробіття</t>
  </si>
  <si>
    <t>Надходження Фонду соціального страхування України</t>
  </si>
  <si>
    <t>Інші надходження</t>
  </si>
  <si>
    <t xml:space="preserve">Усього доходів </t>
  </si>
  <si>
    <t>Оплата праці і нарахування на заробітну плату</t>
  </si>
  <si>
    <t>Використання товарів і послуг</t>
  </si>
  <si>
    <t>Обслуговування боргових зобов’язань</t>
  </si>
  <si>
    <t>Поточні трансферти, з них:</t>
  </si>
  <si>
    <t xml:space="preserve">    органам державного управління інших рівнів</t>
  </si>
  <si>
    <t>Соціальне забезпечення</t>
  </si>
  <si>
    <t>Інші поточні видатки</t>
  </si>
  <si>
    <t>Нерозподілені видатки</t>
  </si>
  <si>
    <t>Придбання основного капіталу</t>
  </si>
  <si>
    <t>Капітальні трансферти, з них:</t>
  </si>
  <si>
    <t xml:space="preserve">   органам державного управління інших рівнів</t>
  </si>
  <si>
    <t>Внутрішнє кредитування</t>
  </si>
  <si>
    <t>Зовнішнє кредитування</t>
  </si>
  <si>
    <t>IV. ЕЛЕМЕНТИ ВИТРАТ ЗА ОБМІННИМИ ОПЕРАЦІЯМИ</t>
  </si>
  <si>
    <t xml:space="preserve">За аналогічний період попереднього року </t>
  </si>
  <si>
    <t>Витрати на оплату праці</t>
  </si>
  <si>
    <t>Відрахування на соціальні заходи</t>
  </si>
  <si>
    <t>Матеріальні витрати</t>
  </si>
  <si>
    <t>Амортизація</t>
  </si>
  <si>
    <t>Інші витрати</t>
  </si>
  <si>
    <t>Усього</t>
  </si>
  <si>
    <t>Керівник (посадова особа)</t>
  </si>
  <si>
    <t>(підпис)</t>
  </si>
  <si>
    <t>(ініціали та прізвище)</t>
  </si>
  <si>
    <t xml:space="preserve">Головний бухгалтер (спеціаліст, </t>
  </si>
  <si>
    <t xml:space="preserve">на якого покладено виконання </t>
  </si>
  <si>
    <t>обов’язків бухгалтерської служби)</t>
  </si>
  <si>
    <t>за КАТОТТГ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</si>
</sst>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-#,##0;#,&quot;-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0" fontId="4" fillId="0" borderId="0" xfId="0" applyFont="1" applyAlignment="1"/>
    <xf numFmtId="0" fontId="5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2" fontId="5" fillId="0" borderId="4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/>
    <xf numFmtId="49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3" fillId="0" borderId="0" xfId="0" applyFont="1" applyAlignment="1"/>
    <xf numFmtId="0" fontId="4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/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164" fontId="9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1" xfId="0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2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yashenko_A\Downloads\ZV_rik2021v1.0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3дс"/>
      <sheetName val="4дс"/>
      <sheetName val="5дс_I_III"/>
      <sheetName val="5дс_IV_V"/>
      <sheetName val="5дс_VI_VII"/>
      <sheetName val="5дс_VIІІ"/>
      <sheetName val="5дс_ІХ_XІ"/>
      <sheetName val="5дс_XІI"/>
      <sheetName val="5дс_XIІI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2"/>
      <sheetName val="д13"/>
      <sheetName val="д14"/>
      <sheetName val="д15"/>
      <sheetName val="д16"/>
      <sheetName val="д16.1"/>
      <sheetName val="д16.2"/>
      <sheetName val="д17"/>
      <sheetName val="д18зф"/>
      <sheetName val="д18сф"/>
      <sheetName val="д19зф"/>
      <sheetName val="д19сф"/>
      <sheetName val="д20"/>
      <sheetName val="д22"/>
      <sheetName val="д23зф"/>
      <sheetName val="д23сф"/>
      <sheetName val="д12(викл)"/>
      <sheetName val="д12.1(викл)"/>
      <sheetName val="д12.2(викл)"/>
      <sheetName val="д13(викл)"/>
      <sheetName val="д14(викл)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/>
      <sheetData sheetId="1"/>
      <sheetData sheetId="2">
        <row r="17">
          <cell r="C17" t="str">
            <v>2021 р.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6">
          <cell r="I26">
            <v>0</v>
          </cell>
        </row>
        <row r="30">
          <cell r="I30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24">
          <cell r="J24">
            <v>0</v>
          </cell>
        </row>
        <row r="27">
          <cell r="J27">
            <v>0</v>
          </cell>
        </row>
        <row r="33">
          <cell r="O33">
            <v>0</v>
          </cell>
        </row>
        <row r="37">
          <cell r="O37">
            <v>0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32">
          <cell r="L32">
            <v>0</v>
          </cell>
        </row>
        <row r="36">
          <cell r="L36">
            <v>0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26">
          <cell r="L26">
            <v>0</v>
          </cell>
        </row>
        <row r="30">
          <cell r="L30">
            <v>0</v>
          </cell>
        </row>
      </sheetData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tabSelected="1" workbookViewId="0">
      <selection activeCell="G127" sqref="G127:G128"/>
    </sheetView>
  </sheetViews>
  <sheetFormatPr defaultRowHeight="15" x14ac:dyDescent="0.25"/>
  <cols>
    <col min="1" max="1" width="46" style="1" customWidth="1"/>
    <col min="2" max="2" width="40.5703125" style="1" customWidth="1"/>
    <col min="3" max="3" width="6.28515625" style="1" customWidth="1"/>
    <col min="4" max="4" width="9.28515625" style="1" customWidth="1"/>
    <col min="5" max="5" width="9.140625" style="1"/>
    <col min="6" max="6" width="0" style="1" hidden="1" customWidth="1"/>
    <col min="7" max="7" width="9.140625" style="1" customWidth="1"/>
    <col min="8" max="9" width="9.140625" style="1"/>
    <col min="10" max="10" width="0" style="1" hidden="1" customWidth="1"/>
    <col min="11" max="256" width="9.140625" style="1"/>
    <col min="257" max="257" width="46" style="1" customWidth="1"/>
    <col min="258" max="258" width="40.5703125" style="1" customWidth="1"/>
    <col min="259" max="259" width="6.28515625" style="1" customWidth="1"/>
    <col min="260" max="260" width="9.28515625" style="1" customWidth="1"/>
    <col min="261" max="261" width="9.140625" style="1"/>
    <col min="262" max="262" width="0" style="1" hidden="1" customWidth="1"/>
    <col min="263" max="263" width="9.140625" style="1" customWidth="1"/>
    <col min="264" max="265" width="9.140625" style="1"/>
    <col min="266" max="266" width="0" style="1" hidden="1" customWidth="1"/>
    <col min="267" max="512" width="9.140625" style="1"/>
    <col min="513" max="513" width="46" style="1" customWidth="1"/>
    <col min="514" max="514" width="40.5703125" style="1" customWidth="1"/>
    <col min="515" max="515" width="6.28515625" style="1" customWidth="1"/>
    <col min="516" max="516" width="9.28515625" style="1" customWidth="1"/>
    <col min="517" max="517" width="9.140625" style="1"/>
    <col min="518" max="518" width="0" style="1" hidden="1" customWidth="1"/>
    <col min="519" max="519" width="9.140625" style="1" customWidth="1"/>
    <col min="520" max="521" width="9.140625" style="1"/>
    <col min="522" max="522" width="0" style="1" hidden="1" customWidth="1"/>
    <col min="523" max="768" width="9.140625" style="1"/>
    <col min="769" max="769" width="46" style="1" customWidth="1"/>
    <col min="770" max="770" width="40.5703125" style="1" customWidth="1"/>
    <col min="771" max="771" width="6.28515625" style="1" customWidth="1"/>
    <col min="772" max="772" width="9.28515625" style="1" customWidth="1"/>
    <col min="773" max="773" width="9.140625" style="1"/>
    <col min="774" max="774" width="0" style="1" hidden="1" customWidth="1"/>
    <col min="775" max="775" width="9.140625" style="1" customWidth="1"/>
    <col min="776" max="777" width="9.140625" style="1"/>
    <col min="778" max="778" width="0" style="1" hidden="1" customWidth="1"/>
    <col min="779" max="1024" width="9.140625" style="1"/>
    <col min="1025" max="1025" width="46" style="1" customWidth="1"/>
    <col min="1026" max="1026" width="40.5703125" style="1" customWidth="1"/>
    <col min="1027" max="1027" width="6.28515625" style="1" customWidth="1"/>
    <col min="1028" max="1028" width="9.28515625" style="1" customWidth="1"/>
    <col min="1029" max="1029" width="9.140625" style="1"/>
    <col min="1030" max="1030" width="0" style="1" hidden="1" customWidth="1"/>
    <col min="1031" max="1031" width="9.140625" style="1" customWidth="1"/>
    <col min="1032" max="1033" width="9.140625" style="1"/>
    <col min="1034" max="1034" width="0" style="1" hidden="1" customWidth="1"/>
    <col min="1035" max="1280" width="9.140625" style="1"/>
    <col min="1281" max="1281" width="46" style="1" customWidth="1"/>
    <col min="1282" max="1282" width="40.5703125" style="1" customWidth="1"/>
    <col min="1283" max="1283" width="6.28515625" style="1" customWidth="1"/>
    <col min="1284" max="1284" width="9.28515625" style="1" customWidth="1"/>
    <col min="1285" max="1285" width="9.140625" style="1"/>
    <col min="1286" max="1286" width="0" style="1" hidden="1" customWidth="1"/>
    <col min="1287" max="1287" width="9.140625" style="1" customWidth="1"/>
    <col min="1288" max="1289" width="9.140625" style="1"/>
    <col min="1290" max="1290" width="0" style="1" hidden="1" customWidth="1"/>
    <col min="1291" max="1536" width="9.140625" style="1"/>
    <col min="1537" max="1537" width="46" style="1" customWidth="1"/>
    <col min="1538" max="1538" width="40.5703125" style="1" customWidth="1"/>
    <col min="1539" max="1539" width="6.28515625" style="1" customWidth="1"/>
    <col min="1540" max="1540" width="9.28515625" style="1" customWidth="1"/>
    <col min="1541" max="1541" width="9.140625" style="1"/>
    <col min="1542" max="1542" width="0" style="1" hidden="1" customWidth="1"/>
    <col min="1543" max="1543" width="9.140625" style="1" customWidth="1"/>
    <col min="1544" max="1545" width="9.140625" style="1"/>
    <col min="1546" max="1546" width="0" style="1" hidden="1" customWidth="1"/>
    <col min="1547" max="1792" width="9.140625" style="1"/>
    <col min="1793" max="1793" width="46" style="1" customWidth="1"/>
    <col min="1794" max="1794" width="40.5703125" style="1" customWidth="1"/>
    <col min="1795" max="1795" width="6.28515625" style="1" customWidth="1"/>
    <col min="1796" max="1796" width="9.28515625" style="1" customWidth="1"/>
    <col min="1797" max="1797" width="9.140625" style="1"/>
    <col min="1798" max="1798" width="0" style="1" hidden="1" customWidth="1"/>
    <col min="1799" max="1799" width="9.140625" style="1" customWidth="1"/>
    <col min="1800" max="1801" width="9.140625" style="1"/>
    <col min="1802" max="1802" width="0" style="1" hidden="1" customWidth="1"/>
    <col min="1803" max="2048" width="9.140625" style="1"/>
    <col min="2049" max="2049" width="46" style="1" customWidth="1"/>
    <col min="2050" max="2050" width="40.5703125" style="1" customWidth="1"/>
    <col min="2051" max="2051" width="6.28515625" style="1" customWidth="1"/>
    <col min="2052" max="2052" width="9.28515625" style="1" customWidth="1"/>
    <col min="2053" max="2053" width="9.140625" style="1"/>
    <col min="2054" max="2054" width="0" style="1" hidden="1" customWidth="1"/>
    <col min="2055" max="2055" width="9.140625" style="1" customWidth="1"/>
    <col min="2056" max="2057" width="9.140625" style="1"/>
    <col min="2058" max="2058" width="0" style="1" hidden="1" customWidth="1"/>
    <col min="2059" max="2304" width="9.140625" style="1"/>
    <col min="2305" max="2305" width="46" style="1" customWidth="1"/>
    <col min="2306" max="2306" width="40.5703125" style="1" customWidth="1"/>
    <col min="2307" max="2307" width="6.28515625" style="1" customWidth="1"/>
    <col min="2308" max="2308" width="9.28515625" style="1" customWidth="1"/>
    <col min="2309" max="2309" width="9.140625" style="1"/>
    <col min="2310" max="2310" width="0" style="1" hidden="1" customWidth="1"/>
    <col min="2311" max="2311" width="9.140625" style="1" customWidth="1"/>
    <col min="2312" max="2313" width="9.140625" style="1"/>
    <col min="2314" max="2314" width="0" style="1" hidden="1" customWidth="1"/>
    <col min="2315" max="2560" width="9.140625" style="1"/>
    <col min="2561" max="2561" width="46" style="1" customWidth="1"/>
    <col min="2562" max="2562" width="40.5703125" style="1" customWidth="1"/>
    <col min="2563" max="2563" width="6.28515625" style="1" customWidth="1"/>
    <col min="2564" max="2564" width="9.28515625" style="1" customWidth="1"/>
    <col min="2565" max="2565" width="9.140625" style="1"/>
    <col min="2566" max="2566" width="0" style="1" hidden="1" customWidth="1"/>
    <col min="2567" max="2567" width="9.140625" style="1" customWidth="1"/>
    <col min="2568" max="2569" width="9.140625" style="1"/>
    <col min="2570" max="2570" width="0" style="1" hidden="1" customWidth="1"/>
    <col min="2571" max="2816" width="9.140625" style="1"/>
    <col min="2817" max="2817" width="46" style="1" customWidth="1"/>
    <col min="2818" max="2818" width="40.5703125" style="1" customWidth="1"/>
    <col min="2819" max="2819" width="6.28515625" style="1" customWidth="1"/>
    <col min="2820" max="2820" width="9.28515625" style="1" customWidth="1"/>
    <col min="2821" max="2821" width="9.140625" style="1"/>
    <col min="2822" max="2822" width="0" style="1" hidden="1" customWidth="1"/>
    <col min="2823" max="2823" width="9.140625" style="1" customWidth="1"/>
    <col min="2824" max="2825" width="9.140625" style="1"/>
    <col min="2826" max="2826" width="0" style="1" hidden="1" customWidth="1"/>
    <col min="2827" max="3072" width="9.140625" style="1"/>
    <col min="3073" max="3073" width="46" style="1" customWidth="1"/>
    <col min="3074" max="3074" width="40.5703125" style="1" customWidth="1"/>
    <col min="3075" max="3075" width="6.28515625" style="1" customWidth="1"/>
    <col min="3076" max="3076" width="9.28515625" style="1" customWidth="1"/>
    <col min="3077" max="3077" width="9.140625" style="1"/>
    <col min="3078" max="3078" width="0" style="1" hidden="1" customWidth="1"/>
    <col min="3079" max="3079" width="9.140625" style="1" customWidth="1"/>
    <col min="3080" max="3081" width="9.140625" style="1"/>
    <col min="3082" max="3082" width="0" style="1" hidden="1" customWidth="1"/>
    <col min="3083" max="3328" width="9.140625" style="1"/>
    <col min="3329" max="3329" width="46" style="1" customWidth="1"/>
    <col min="3330" max="3330" width="40.5703125" style="1" customWidth="1"/>
    <col min="3331" max="3331" width="6.28515625" style="1" customWidth="1"/>
    <col min="3332" max="3332" width="9.28515625" style="1" customWidth="1"/>
    <col min="3333" max="3333" width="9.140625" style="1"/>
    <col min="3334" max="3334" width="0" style="1" hidden="1" customWidth="1"/>
    <col min="3335" max="3335" width="9.140625" style="1" customWidth="1"/>
    <col min="3336" max="3337" width="9.140625" style="1"/>
    <col min="3338" max="3338" width="0" style="1" hidden="1" customWidth="1"/>
    <col min="3339" max="3584" width="9.140625" style="1"/>
    <col min="3585" max="3585" width="46" style="1" customWidth="1"/>
    <col min="3586" max="3586" width="40.5703125" style="1" customWidth="1"/>
    <col min="3587" max="3587" width="6.28515625" style="1" customWidth="1"/>
    <col min="3588" max="3588" width="9.28515625" style="1" customWidth="1"/>
    <col min="3589" max="3589" width="9.140625" style="1"/>
    <col min="3590" max="3590" width="0" style="1" hidden="1" customWidth="1"/>
    <col min="3591" max="3591" width="9.140625" style="1" customWidth="1"/>
    <col min="3592" max="3593" width="9.140625" style="1"/>
    <col min="3594" max="3594" width="0" style="1" hidden="1" customWidth="1"/>
    <col min="3595" max="3840" width="9.140625" style="1"/>
    <col min="3841" max="3841" width="46" style="1" customWidth="1"/>
    <col min="3842" max="3842" width="40.5703125" style="1" customWidth="1"/>
    <col min="3843" max="3843" width="6.28515625" style="1" customWidth="1"/>
    <col min="3844" max="3844" width="9.28515625" style="1" customWidth="1"/>
    <col min="3845" max="3845" width="9.140625" style="1"/>
    <col min="3846" max="3846" width="0" style="1" hidden="1" customWidth="1"/>
    <col min="3847" max="3847" width="9.140625" style="1" customWidth="1"/>
    <col min="3848" max="3849" width="9.140625" style="1"/>
    <col min="3850" max="3850" width="0" style="1" hidden="1" customWidth="1"/>
    <col min="3851" max="4096" width="9.140625" style="1"/>
    <col min="4097" max="4097" width="46" style="1" customWidth="1"/>
    <col min="4098" max="4098" width="40.5703125" style="1" customWidth="1"/>
    <col min="4099" max="4099" width="6.28515625" style="1" customWidth="1"/>
    <col min="4100" max="4100" width="9.28515625" style="1" customWidth="1"/>
    <col min="4101" max="4101" width="9.140625" style="1"/>
    <col min="4102" max="4102" width="0" style="1" hidden="1" customWidth="1"/>
    <col min="4103" max="4103" width="9.140625" style="1" customWidth="1"/>
    <col min="4104" max="4105" width="9.140625" style="1"/>
    <col min="4106" max="4106" width="0" style="1" hidden="1" customWidth="1"/>
    <col min="4107" max="4352" width="9.140625" style="1"/>
    <col min="4353" max="4353" width="46" style="1" customWidth="1"/>
    <col min="4354" max="4354" width="40.5703125" style="1" customWidth="1"/>
    <col min="4355" max="4355" width="6.28515625" style="1" customWidth="1"/>
    <col min="4356" max="4356" width="9.28515625" style="1" customWidth="1"/>
    <col min="4357" max="4357" width="9.140625" style="1"/>
    <col min="4358" max="4358" width="0" style="1" hidden="1" customWidth="1"/>
    <col min="4359" max="4359" width="9.140625" style="1" customWidth="1"/>
    <col min="4360" max="4361" width="9.140625" style="1"/>
    <col min="4362" max="4362" width="0" style="1" hidden="1" customWidth="1"/>
    <col min="4363" max="4608" width="9.140625" style="1"/>
    <col min="4609" max="4609" width="46" style="1" customWidth="1"/>
    <col min="4610" max="4610" width="40.5703125" style="1" customWidth="1"/>
    <col min="4611" max="4611" width="6.28515625" style="1" customWidth="1"/>
    <col min="4612" max="4612" width="9.28515625" style="1" customWidth="1"/>
    <col min="4613" max="4613" width="9.140625" style="1"/>
    <col min="4614" max="4614" width="0" style="1" hidden="1" customWidth="1"/>
    <col min="4615" max="4615" width="9.140625" style="1" customWidth="1"/>
    <col min="4616" max="4617" width="9.140625" style="1"/>
    <col min="4618" max="4618" width="0" style="1" hidden="1" customWidth="1"/>
    <col min="4619" max="4864" width="9.140625" style="1"/>
    <col min="4865" max="4865" width="46" style="1" customWidth="1"/>
    <col min="4866" max="4866" width="40.5703125" style="1" customWidth="1"/>
    <col min="4867" max="4867" width="6.28515625" style="1" customWidth="1"/>
    <col min="4868" max="4868" width="9.28515625" style="1" customWidth="1"/>
    <col min="4869" max="4869" width="9.140625" style="1"/>
    <col min="4870" max="4870" width="0" style="1" hidden="1" customWidth="1"/>
    <col min="4871" max="4871" width="9.140625" style="1" customWidth="1"/>
    <col min="4872" max="4873" width="9.140625" style="1"/>
    <col min="4874" max="4874" width="0" style="1" hidden="1" customWidth="1"/>
    <col min="4875" max="5120" width="9.140625" style="1"/>
    <col min="5121" max="5121" width="46" style="1" customWidth="1"/>
    <col min="5122" max="5122" width="40.5703125" style="1" customWidth="1"/>
    <col min="5123" max="5123" width="6.28515625" style="1" customWidth="1"/>
    <col min="5124" max="5124" width="9.28515625" style="1" customWidth="1"/>
    <col min="5125" max="5125" width="9.140625" style="1"/>
    <col min="5126" max="5126" width="0" style="1" hidden="1" customWidth="1"/>
    <col min="5127" max="5127" width="9.140625" style="1" customWidth="1"/>
    <col min="5128" max="5129" width="9.140625" style="1"/>
    <col min="5130" max="5130" width="0" style="1" hidden="1" customWidth="1"/>
    <col min="5131" max="5376" width="9.140625" style="1"/>
    <col min="5377" max="5377" width="46" style="1" customWidth="1"/>
    <col min="5378" max="5378" width="40.5703125" style="1" customWidth="1"/>
    <col min="5379" max="5379" width="6.28515625" style="1" customWidth="1"/>
    <col min="5380" max="5380" width="9.28515625" style="1" customWidth="1"/>
    <col min="5381" max="5381" width="9.140625" style="1"/>
    <col min="5382" max="5382" width="0" style="1" hidden="1" customWidth="1"/>
    <col min="5383" max="5383" width="9.140625" style="1" customWidth="1"/>
    <col min="5384" max="5385" width="9.140625" style="1"/>
    <col min="5386" max="5386" width="0" style="1" hidden="1" customWidth="1"/>
    <col min="5387" max="5632" width="9.140625" style="1"/>
    <col min="5633" max="5633" width="46" style="1" customWidth="1"/>
    <col min="5634" max="5634" width="40.5703125" style="1" customWidth="1"/>
    <col min="5635" max="5635" width="6.28515625" style="1" customWidth="1"/>
    <col min="5636" max="5636" width="9.28515625" style="1" customWidth="1"/>
    <col min="5637" max="5637" width="9.140625" style="1"/>
    <col min="5638" max="5638" width="0" style="1" hidden="1" customWidth="1"/>
    <col min="5639" max="5639" width="9.140625" style="1" customWidth="1"/>
    <col min="5640" max="5641" width="9.140625" style="1"/>
    <col min="5642" max="5642" width="0" style="1" hidden="1" customWidth="1"/>
    <col min="5643" max="5888" width="9.140625" style="1"/>
    <col min="5889" max="5889" width="46" style="1" customWidth="1"/>
    <col min="5890" max="5890" width="40.5703125" style="1" customWidth="1"/>
    <col min="5891" max="5891" width="6.28515625" style="1" customWidth="1"/>
    <col min="5892" max="5892" width="9.28515625" style="1" customWidth="1"/>
    <col min="5893" max="5893" width="9.140625" style="1"/>
    <col min="5894" max="5894" width="0" style="1" hidden="1" customWidth="1"/>
    <col min="5895" max="5895" width="9.140625" style="1" customWidth="1"/>
    <col min="5896" max="5897" width="9.140625" style="1"/>
    <col min="5898" max="5898" width="0" style="1" hidden="1" customWidth="1"/>
    <col min="5899" max="6144" width="9.140625" style="1"/>
    <col min="6145" max="6145" width="46" style="1" customWidth="1"/>
    <col min="6146" max="6146" width="40.5703125" style="1" customWidth="1"/>
    <col min="6147" max="6147" width="6.28515625" style="1" customWidth="1"/>
    <col min="6148" max="6148" width="9.28515625" style="1" customWidth="1"/>
    <col min="6149" max="6149" width="9.140625" style="1"/>
    <col min="6150" max="6150" width="0" style="1" hidden="1" customWidth="1"/>
    <col min="6151" max="6151" width="9.140625" style="1" customWidth="1"/>
    <col min="6152" max="6153" width="9.140625" style="1"/>
    <col min="6154" max="6154" width="0" style="1" hidden="1" customWidth="1"/>
    <col min="6155" max="6400" width="9.140625" style="1"/>
    <col min="6401" max="6401" width="46" style="1" customWidth="1"/>
    <col min="6402" max="6402" width="40.5703125" style="1" customWidth="1"/>
    <col min="6403" max="6403" width="6.28515625" style="1" customWidth="1"/>
    <col min="6404" max="6404" width="9.28515625" style="1" customWidth="1"/>
    <col min="6405" max="6405" width="9.140625" style="1"/>
    <col min="6406" max="6406" width="0" style="1" hidden="1" customWidth="1"/>
    <col min="6407" max="6407" width="9.140625" style="1" customWidth="1"/>
    <col min="6408" max="6409" width="9.140625" style="1"/>
    <col min="6410" max="6410" width="0" style="1" hidden="1" customWidth="1"/>
    <col min="6411" max="6656" width="9.140625" style="1"/>
    <col min="6657" max="6657" width="46" style="1" customWidth="1"/>
    <col min="6658" max="6658" width="40.5703125" style="1" customWidth="1"/>
    <col min="6659" max="6659" width="6.28515625" style="1" customWidth="1"/>
    <col min="6660" max="6660" width="9.28515625" style="1" customWidth="1"/>
    <col min="6661" max="6661" width="9.140625" style="1"/>
    <col min="6662" max="6662" width="0" style="1" hidden="1" customWidth="1"/>
    <col min="6663" max="6663" width="9.140625" style="1" customWidth="1"/>
    <col min="6664" max="6665" width="9.140625" style="1"/>
    <col min="6666" max="6666" width="0" style="1" hidden="1" customWidth="1"/>
    <col min="6667" max="6912" width="9.140625" style="1"/>
    <col min="6913" max="6913" width="46" style="1" customWidth="1"/>
    <col min="6914" max="6914" width="40.5703125" style="1" customWidth="1"/>
    <col min="6915" max="6915" width="6.28515625" style="1" customWidth="1"/>
    <col min="6916" max="6916" width="9.28515625" style="1" customWidth="1"/>
    <col min="6917" max="6917" width="9.140625" style="1"/>
    <col min="6918" max="6918" width="0" style="1" hidden="1" customWidth="1"/>
    <col min="6919" max="6919" width="9.140625" style="1" customWidth="1"/>
    <col min="6920" max="6921" width="9.140625" style="1"/>
    <col min="6922" max="6922" width="0" style="1" hidden="1" customWidth="1"/>
    <col min="6923" max="7168" width="9.140625" style="1"/>
    <col min="7169" max="7169" width="46" style="1" customWidth="1"/>
    <col min="7170" max="7170" width="40.5703125" style="1" customWidth="1"/>
    <col min="7171" max="7171" width="6.28515625" style="1" customWidth="1"/>
    <col min="7172" max="7172" width="9.28515625" style="1" customWidth="1"/>
    <col min="7173" max="7173" width="9.140625" style="1"/>
    <col min="7174" max="7174" width="0" style="1" hidden="1" customWidth="1"/>
    <col min="7175" max="7175" width="9.140625" style="1" customWidth="1"/>
    <col min="7176" max="7177" width="9.140625" style="1"/>
    <col min="7178" max="7178" width="0" style="1" hidden="1" customWidth="1"/>
    <col min="7179" max="7424" width="9.140625" style="1"/>
    <col min="7425" max="7425" width="46" style="1" customWidth="1"/>
    <col min="7426" max="7426" width="40.5703125" style="1" customWidth="1"/>
    <col min="7427" max="7427" width="6.28515625" style="1" customWidth="1"/>
    <col min="7428" max="7428" width="9.28515625" style="1" customWidth="1"/>
    <col min="7429" max="7429" width="9.140625" style="1"/>
    <col min="7430" max="7430" width="0" style="1" hidden="1" customWidth="1"/>
    <col min="7431" max="7431" width="9.140625" style="1" customWidth="1"/>
    <col min="7432" max="7433" width="9.140625" style="1"/>
    <col min="7434" max="7434" width="0" style="1" hidden="1" customWidth="1"/>
    <col min="7435" max="7680" width="9.140625" style="1"/>
    <col min="7681" max="7681" width="46" style="1" customWidth="1"/>
    <col min="7682" max="7682" width="40.5703125" style="1" customWidth="1"/>
    <col min="7683" max="7683" width="6.28515625" style="1" customWidth="1"/>
    <col min="7684" max="7684" width="9.28515625" style="1" customWidth="1"/>
    <col min="7685" max="7685" width="9.140625" style="1"/>
    <col min="7686" max="7686" width="0" style="1" hidden="1" customWidth="1"/>
    <col min="7687" max="7687" width="9.140625" style="1" customWidth="1"/>
    <col min="7688" max="7689" width="9.140625" style="1"/>
    <col min="7690" max="7690" width="0" style="1" hidden="1" customWidth="1"/>
    <col min="7691" max="7936" width="9.140625" style="1"/>
    <col min="7937" max="7937" width="46" style="1" customWidth="1"/>
    <col min="7938" max="7938" width="40.5703125" style="1" customWidth="1"/>
    <col min="7939" max="7939" width="6.28515625" style="1" customWidth="1"/>
    <col min="7940" max="7940" width="9.28515625" style="1" customWidth="1"/>
    <col min="7941" max="7941" width="9.140625" style="1"/>
    <col min="7942" max="7942" width="0" style="1" hidden="1" customWidth="1"/>
    <col min="7943" max="7943" width="9.140625" style="1" customWidth="1"/>
    <col min="7944" max="7945" width="9.140625" style="1"/>
    <col min="7946" max="7946" width="0" style="1" hidden="1" customWidth="1"/>
    <col min="7947" max="8192" width="9.140625" style="1"/>
    <col min="8193" max="8193" width="46" style="1" customWidth="1"/>
    <col min="8194" max="8194" width="40.5703125" style="1" customWidth="1"/>
    <col min="8195" max="8195" width="6.28515625" style="1" customWidth="1"/>
    <col min="8196" max="8196" width="9.28515625" style="1" customWidth="1"/>
    <col min="8197" max="8197" width="9.140625" style="1"/>
    <col min="8198" max="8198" width="0" style="1" hidden="1" customWidth="1"/>
    <col min="8199" max="8199" width="9.140625" style="1" customWidth="1"/>
    <col min="8200" max="8201" width="9.140625" style="1"/>
    <col min="8202" max="8202" width="0" style="1" hidden="1" customWidth="1"/>
    <col min="8203" max="8448" width="9.140625" style="1"/>
    <col min="8449" max="8449" width="46" style="1" customWidth="1"/>
    <col min="8450" max="8450" width="40.5703125" style="1" customWidth="1"/>
    <col min="8451" max="8451" width="6.28515625" style="1" customWidth="1"/>
    <col min="8452" max="8452" width="9.28515625" style="1" customWidth="1"/>
    <col min="8453" max="8453" width="9.140625" style="1"/>
    <col min="8454" max="8454" width="0" style="1" hidden="1" customWidth="1"/>
    <col min="8455" max="8455" width="9.140625" style="1" customWidth="1"/>
    <col min="8456" max="8457" width="9.140625" style="1"/>
    <col min="8458" max="8458" width="0" style="1" hidden="1" customWidth="1"/>
    <col min="8459" max="8704" width="9.140625" style="1"/>
    <col min="8705" max="8705" width="46" style="1" customWidth="1"/>
    <col min="8706" max="8706" width="40.5703125" style="1" customWidth="1"/>
    <col min="8707" max="8707" width="6.28515625" style="1" customWidth="1"/>
    <col min="8708" max="8708" width="9.28515625" style="1" customWidth="1"/>
    <col min="8709" max="8709" width="9.140625" style="1"/>
    <col min="8710" max="8710" width="0" style="1" hidden="1" customWidth="1"/>
    <col min="8711" max="8711" width="9.140625" style="1" customWidth="1"/>
    <col min="8712" max="8713" width="9.140625" style="1"/>
    <col min="8714" max="8714" width="0" style="1" hidden="1" customWidth="1"/>
    <col min="8715" max="8960" width="9.140625" style="1"/>
    <col min="8961" max="8961" width="46" style="1" customWidth="1"/>
    <col min="8962" max="8962" width="40.5703125" style="1" customWidth="1"/>
    <col min="8963" max="8963" width="6.28515625" style="1" customWidth="1"/>
    <col min="8964" max="8964" width="9.28515625" style="1" customWidth="1"/>
    <col min="8965" max="8965" width="9.140625" style="1"/>
    <col min="8966" max="8966" width="0" style="1" hidden="1" customWidth="1"/>
    <col min="8967" max="8967" width="9.140625" style="1" customWidth="1"/>
    <col min="8968" max="8969" width="9.140625" style="1"/>
    <col min="8970" max="8970" width="0" style="1" hidden="1" customWidth="1"/>
    <col min="8971" max="9216" width="9.140625" style="1"/>
    <col min="9217" max="9217" width="46" style="1" customWidth="1"/>
    <col min="9218" max="9218" width="40.5703125" style="1" customWidth="1"/>
    <col min="9219" max="9219" width="6.28515625" style="1" customWidth="1"/>
    <col min="9220" max="9220" width="9.28515625" style="1" customWidth="1"/>
    <col min="9221" max="9221" width="9.140625" style="1"/>
    <col min="9222" max="9222" width="0" style="1" hidden="1" customWidth="1"/>
    <col min="9223" max="9223" width="9.140625" style="1" customWidth="1"/>
    <col min="9224" max="9225" width="9.140625" style="1"/>
    <col min="9226" max="9226" width="0" style="1" hidden="1" customWidth="1"/>
    <col min="9227" max="9472" width="9.140625" style="1"/>
    <col min="9473" max="9473" width="46" style="1" customWidth="1"/>
    <col min="9474" max="9474" width="40.5703125" style="1" customWidth="1"/>
    <col min="9475" max="9475" width="6.28515625" style="1" customWidth="1"/>
    <col min="9476" max="9476" width="9.28515625" style="1" customWidth="1"/>
    <col min="9477" max="9477" width="9.140625" style="1"/>
    <col min="9478" max="9478" width="0" style="1" hidden="1" customWidth="1"/>
    <col min="9479" max="9479" width="9.140625" style="1" customWidth="1"/>
    <col min="9480" max="9481" width="9.140625" style="1"/>
    <col min="9482" max="9482" width="0" style="1" hidden="1" customWidth="1"/>
    <col min="9483" max="9728" width="9.140625" style="1"/>
    <col min="9729" max="9729" width="46" style="1" customWidth="1"/>
    <col min="9730" max="9730" width="40.5703125" style="1" customWidth="1"/>
    <col min="9731" max="9731" width="6.28515625" style="1" customWidth="1"/>
    <col min="9732" max="9732" width="9.28515625" style="1" customWidth="1"/>
    <col min="9733" max="9733" width="9.140625" style="1"/>
    <col min="9734" max="9734" width="0" style="1" hidden="1" customWidth="1"/>
    <col min="9735" max="9735" width="9.140625" style="1" customWidth="1"/>
    <col min="9736" max="9737" width="9.140625" style="1"/>
    <col min="9738" max="9738" width="0" style="1" hidden="1" customWidth="1"/>
    <col min="9739" max="9984" width="9.140625" style="1"/>
    <col min="9985" max="9985" width="46" style="1" customWidth="1"/>
    <col min="9986" max="9986" width="40.5703125" style="1" customWidth="1"/>
    <col min="9987" max="9987" width="6.28515625" style="1" customWidth="1"/>
    <col min="9988" max="9988" width="9.28515625" style="1" customWidth="1"/>
    <col min="9989" max="9989" width="9.140625" style="1"/>
    <col min="9990" max="9990" width="0" style="1" hidden="1" customWidth="1"/>
    <col min="9991" max="9991" width="9.140625" style="1" customWidth="1"/>
    <col min="9992" max="9993" width="9.140625" style="1"/>
    <col min="9994" max="9994" width="0" style="1" hidden="1" customWidth="1"/>
    <col min="9995" max="10240" width="9.140625" style="1"/>
    <col min="10241" max="10241" width="46" style="1" customWidth="1"/>
    <col min="10242" max="10242" width="40.5703125" style="1" customWidth="1"/>
    <col min="10243" max="10243" width="6.28515625" style="1" customWidth="1"/>
    <col min="10244" max="10244" width="9.28515625" style="1" customWidth="1"/>
    <col min="10245" max="10245" width="9.140625" style="1"/>
    <col min="10246" max="10246" width="0" style="1" hidden="1" customWidth="1"/>
    <col min="10247" max="10247" width="9.140625" style="1" customWidth="1"/>
    <col min="10248" max="10249" width="9.140625" style="1"/>
    <col min="10250" max="10250" width="0" style="1" hidden="1" customWidth="1"/>
    <col min="10251" max="10496" width="9.140625" style="1"/>
    <col min="10497" max="10497" width="46" style="1" customWidth="1"/>
    <col min="10498" max="10498" width="40.5703125" style="1" customWidth="1"/>
    <col min="10499" max="10499" width="6.28515625" style="1" customWidth="1"/>
    <col min="10500" max="10500" width="9.28515625" style="1" customWidth="1"/>
    <col min="10501" max="10501" width="9.140625" style="1"/>
    <col min="10502" max="10502" width="0" style="1" hidden="1" customWidth="1"/>
    <col min="10503" max="10503" width="9.140625" style="1" customWidth="1"/>
    <col min="10504" max="10505" width="9.140625" style="1"/>
    <col min="10506" max="10506" width="0" style="1" hidden="1" customWidth="1"/>
    <col min="10507" max="10752" width="9.140625" style="1"/>
    <col min="10753" max="10753" width="46" style="1" customWidth="1"/>
    <col min="10754" max="10754" width="40.5703125" style="1" customWidth="1"/>
    <col min="10755" max="10755" width="6.28515625" style="1" customWidth="1"/>
    <col min="10756" max="10756" width="9.28515625" style="1" customWidth="1"/>
    <col min="10757" max="10757" width="9.140625" style="1"/>
    <col min="10758" max="10758" width="0" style="1" hidden="1" customWidth="1"/>
    <col min="10759" max="10759" width="9.140625" style="1" customWidth="1"/>
    <col min="10760" max="10761" width="9.140625" style="1"/>
    <col min="10762" max="10762" width="0" style="1" hidden="1" customWidth="1"/>
    <col min="10763" max="11008" width="9.140625" style="1"/>
    <col min="11009" max="11009" width="46" style="1" customWidth="1"/>
    <col min="11010" max="11010" width="40.5703125" style="1" customWidth="1"/>
    <col min="11011" max="11011" width="6.28515625" style="1" customWidth="1"/>
    <col min="11012" max="11012" width="9.28515625" style="1" customWidth="1"/>
    <col min="11013" max="11013" width="9.140625" style="1"/>
    <col min="11014" max="11014" width="0" style="1" hidden="1" customWidth="1"/>
    <col min="11015" max="11015" width="9.140625" style="1" customWidth="1"/>
    <col min="11016" max="11017" width="9.140625" style="1"/>
    <col min="11018" max="11018" width="0" style="1" hidden="1" customWidth="1"/>
    <col min="11019" max="11264" width="9.140625" style="1"/>
    <col min="11265" max="11265" width="46" style="1" customWidth="1"/>
    <col min="11266" max="11266" width="40.5703125" style="1" customWidth="1"/>
    <col min="11267" max="11267" width="6.28515625" style="1" customWidth="1"/>
    <col min="11268" max="11268" width="9.28515625" style="1" customWidth="1"/>
    <col min="11269" max="11269" width="9.140625" style="1"/>
    <col min="11270" max="11270" width="0" style="1" hidden="1" customWidth="1"/>
    <col min="11271" max="11271" width="9.140625" style="1" customWidth="1"/>
    <col min="11272" max="11273" width="9.140625" style="1"/>
    <col min="11274" max="11274" width="0" style="1" hidden="1" customWidth="1"/>
    <col min="11275" max="11520" width="9.140625" style="1"/>
    <col min="11521" max="11521" width="46" style="1" customWidth="1"/>
    <col min="11522" max="11522" width="40.5703125" style="1" customWidth="1"/>
    <col min="11523" max="11523" width="6.28515625" style="1" customWidth="1"/>
    <col min="11524" max="11524" width="9.28515625" style="1" customWidth="1"/>
    <col min="11525" max="11525" width="9.140625" style="1"/>
    <col min="11526" max="11526" width="0" style="1" hidden="1" customWidth="1"/>
    <col min="11527" max="11527" width="9.140625" style="1" customWidth="1"/>
    <col min="11528" max="11529" width="9.140625" style="1"/>
    <col min="11530" max="11530" width="0" style="1" hidden="1" customWidth="1"/>
    <col min="11531" max="11776" width="9.140625" style="1"/>
    <col min="11777" max="11777" width="46" style="1" customWidth="1"/>
    <col min="11778" max="11778" width="40.5703125" style="1" customWidth="1"/>
    <col min="11779" max="11779" width="6.28515625" style="1" customWidth="1"/>
    <col min="11780" max="11780" width="9.28515625" style="1" customWidth="1"/>
    <col min="11781" max="11781" width="9.140625" style="1"/>
    <col min="11782" max="11782" width="0" style="1" hidden="1" customWidth="1"/>
    <col min="11783" max="11783" width="9.140625" style="1" customWidth="1"/>
    <col min="11784" max="11785" width="9.140625" style="1"/>
    <col min="11786" max="11786" width="0" style="1" hidden="1" customWidth="1"/>
    <col min="11787" max="12032" width="9.140625" style="1"/>
    <col min="12033" max="12033" width="46" style="1" customWidth="1"/>
    <col min="12034" max="12034" width="40.5703125" style="1" customWidth="1"/>
    <col min="12035" max="12035" width="6.28515625" style="1" customWidth="1"/>
    <col min="12036" max="12036" width="9.28515625" style="1" customWidth="1"/>
    <col min="12037" max="12037" width="9.140625" style="1"/>
    <col min="12038" max="12038" width="0" style="1" hidden="1" customWidth="1"/>
    <col min="12039" max="12039" width="9.140625" style="1" customWidth="1"/>
    <col min="12040" max="12041" width="9.140625" style="1"/>
    <col min="12042" max="12042" width="0" style="1" hidden="1" customWidth="1"/>
    <col min="12043" max="12288" width="9.140625" style="1"/>
    <col min="12289" max="12289" width="46" style="1" customWidth="1"/>
    <col min="12290" max="12290" width="40.5703125" style="1" customWidth="1"/>
    <col min="12291" max="12291" width="6.28515625" style="1" customWidth="1"/>
    <col min="12292" max="12292" width="9.28515625" style="1" customWidth="1"/>
    <col min="12293" max="12293" width="9.140625" style="1"/>
    <col min="12294" max="12294" width="0" style="1" hidden="1" customWidth="1"/>
    <col min="12295" max="12295" width="9.140625" style="1" customWidth="1"/>
    <col min="12296" max="12297" width="9.140625" style="1"/>
    <col min="12298" max="12298" width="0" style="1" hidden="1" customWidth="1"/>
    <col min="12299" max="12544" width="9.140625" style="1"/>
    <col min="12545" max="12545" width="46" style="1" customWidth="1"/>
    <col min="12546" max="12546" width="40.5703125" style="1" customWidth="1"/>
    <col min="12547" max="12547" width="6.28515625" style="1" customWidth="1"/>
    <col min="12548" max="12548" width="9.28515625" style="1" customWidth="1"/>
    <col min="12549" max="12549" width="9.140625" style="1"/>
    <col min="12550" max="12550" width="0" style="1" hidden="1" customWidth="1"/>
    <col min="12551" max="12551" width="9.140625" style="1" customWidth="1"/>
    <col min="12552" max="12553" width="9.140625" style="1"/>
    <col min="12554" max="12554" width="0" style="1" hidden="1" customWidth="1"/>
    <col min="12555" max="12800" width="9.140625" style="1"/>
    <col min="12801" max="12801" width="46" style="1" customWidth="1"/>
    <col min="12802" max="12802" width="40.5703125" style="1" customWidth="1"/>
    <col min="12803" max="12803" width="6.28515625" style="1" customWidth="1"/>
    <col min="12804" max="12804" width="9.28515625" style="1" customWidth="1"/>
    <col min="12805" max="12805" width="9.140625" style="1"/>
    <col min="12806" max="12806" width="0" style="1" hidden="1" customWidth="1"/>
    <col min="12807" max="12807" width="9.140625" style="1" customWidth="1"/>
    <col min="12808" max="12809" width="9.140625" style="1"/>
    <col min="12810" max="12810" width="0" style="1" hidden="1" customWidth="1"/>
    <col min="12811" max="13056" width="9.140625" style="1"/>
    <col min="13057" max="13057" width="46" style="1" customWidth="1"/>
    <col min="13058" max="13058" width="40.5703125" style="1" customWidth="1"/>
    <col min="13059" max="13059" width="6.28515625" style="1" customWidth="1"/>
    <col min="13060" max="13060" width="9.28515625" style="1" customWidth="1"/>
    <col min="13061" max="13061" width="9.140625" style="1"/>
    <col min="13062" max="13062" width="0" style="1" hidden="1" customWidth="1"/>
    <col min="13063" max="13063" width="9.140625" style="1" customWidth="1"/>
    <col min="13064" max="13065" width="9.140625" style="1"/>
    <col min="13066" max="13066" width="0" style="1" hidden="1" customWidth="1"/>
    <col min="13067" max="13312" width="9.140625" style="1"/>
    <col min="13313" max="13313" width="46" style="1" customWidth="1"/>
    <col min="13314" max="13314" width="40.5703125" style="1" customWidth="1"/>
    <col min="13315" max="13315" width="6.28515625" style="1" customWidth="1"/>
    <col min="13316" max="13316" width="9.28515625" style="1" customWidth="1"/>
    <col min="13317" max="13317" width="9.140625" style="1"/>
    <col min="13318" max="13318" width="0" style="1" hidden="1" customWidth="1"/>
    <col min="13319" max="13319" width="9.140625" style="1" customWidth="1"/>
    <col min="13320" max="13321" width="9.140625" style="1"/>
    <col min="13322" max="13322" width="0" style="1" hidden="1" customWidth="1"/>
    <col min="13323" max="13568" width="9.140625" style="1"/>
    <col min="13569" max="13569" width="46" style="1" customWidth="1"/>
    <col min="13570" max="13570" width="40.5703125" style="1" customWidth="1"/>
    <col min="13571" max="13571" width="6.28515625" style="1" customWidth="1"/>
    <col min="13572" max="13572" width="9.28515625" style="1" customWidth="1"/>
    <col min="13573" max="13573" width="9.140625" style="1"/>
    <col min="13574" max="13574" width="0" style="1" hidden="1" customWidth="1"/>
    <col min="13575" max="13575" width="9.140625" style="1" customWidth="1"/>
    <col min="13576" max="13577" width="9.140625" style="1"/>
    <col min="13578" max="13578" width="0" style="1" hidden="1" customWidth="1"/>
    <col min="13579" max="13824" width="9.140625" style="1"/>
    <col min="13825" max="13825" width="46" style="1" customWidth="1"/>
    <col min="13826" max="13826" width="40.5703125" style="1" customWidth="1"/>
    <col min="13827" max="13827" width="6.28515625" style="1" customWidth="1"/>
    <col min="13828" max="13828" width="9.28515625" style="1" customWidth="1"/>
    <col min="13829" max="13829" width="9.140625" style="1"/>
    <col min="13830" max="13830" width="0" style="1" hidden="1" customWidth="1"/>
    <col min="13831" max="13831" width="9.140625" style="1" customWidth="1"/>
    <col min="13832" max="13833" width="9.140625" style="1"/>
    <col min="13834" max="13834" width="0" style="1" hidden="1" customWidth="1"/>
    <col min="13835" max="14080" width="9.140625" style="1"/>
    <col min="14081" max="14081" width="46" style="1" customWidth="1"/>
    <col min="14082" max="14082" width="40.5703125" style="1" customWidth="1"/>
    <col min="14083" max="14083" width="6.28515625" style="1" customWidth="1"/>
    <col min="14084" max="14084" width="9.28515625" style="1" customWidth="1"/>
    <col min="14085" max="14085" width="9.140625" style="1"/>
    <col min="14086" max="14086" width="0" style="1" hidden="1" customWidth="1"/>
    <col min="14087" max="14087" width="9.140625" style="1" customWidth="1"/>
    <col min="14088" max="14089" width="9.140625" style="1"/>
    <col min="14090" max="14090" width="0" style="1" hidden="1" customWidth="1"/>
    <col min="14091" max="14336" width="9.140625" style="1"/>
    <col min="14337" max="14337" width="46" style="1" customWidth="1"/>
    <col min="14338" max="14338" width="40.5703125" style="1" customWidth="1"/>
    <col min="14339" max="14339" width="6.28515625" style="1" customWidth="1"/>
    <col min="14340" max="14340" width="9.28515625" style="1" customWidth="1"/>
    <col min="14341" max="14341" width="9.140625" style="1"/>
    <col min="14342" max="14342" width="0" style="1" hidden="1" customWidth="1"/>
    <col min="14343" max="14343" width="9.140625" style="1" customWidth="1"/>
    <col min="14344" max="14345" width="9.140625" style="1"/>
    <col min="14346" max="14346" width="0" style="1" hidden="1" customWidth="1"/>
    <col min="14347" max="14592" width="9.140625" style="1"/>
    <col min="14593" max="14593" width="46" style="1" customWidth="1"/>
    <col min="14594" max="14594" width="40.5703125" style="1" customWidth="1"/>
    <col min="14595" max="14595" width="6.28515625" style="1" customWidth="1"/>
    <col min="14596" max="14596" width="9.28515625" style="1" customWidth="1"/>
    <col min="14597" max="14597" width="9.140625" style="1"/>
    <col min="14598" max="14598" width="0" style="1" hidden="1" customWidth="1"/>
    <col min="14599" max="14599" width="9.140625" style="1" customWidth="1"/>
    <col min="14600" max="14601" width="9.140625" style="1"/>
    <col min="14602" max="14602" width="0" style="1" hidden="1" customWidth="1"/>
    <col min="14603" max="14848" width="9.140625" style="1"/>
    <col min="14849" max="14849" width="46" style="1" customWidth="1"/>
    <col min="14850" max="14850" width="40.5703125" style="1" customWidth="1"/>
    <col min="14851" max="14851" width="6.28515625" style="1" customWidth="1"/>
    <col min="14852" max="14852" width="9.28515625" style="1" customWidth="1"/>
    <col min="14853" max="14853" width="9.140625" style="1"/>
    <col min="14854" max="14854" width="0" style="1" hidden="1" customWidth="1"/>
    <col min="14855" max="14855" width="9.140625" style="1" customWidth="1"/>
    <col min="14856" max="14857" width="9.140625" style="1"/>
    <col min="14858" max="14858" width="0" style="1" hidden="1" customWidth="1"/>
    <col min="14859" max="15104" width="9.140625" style="1"/>
    <col min="15105" max="15105" width="46" style="1" customWidth="1"/>
    <col min="15106" max="15106" width="40.5703125" style="1" customWidth="1"/>
    <col min="15107" max="15107" width="6.28515625" style="1" customWidth="1"/>
    <col min="15108" max="15108" width="9.28515625" style="1" customWidth="1"/>
    <col min="15109" max="15109" width="9.140625" style="1"/>
    <col min="15110" max="15110" width="0" style="1" hidden="1" customWidth="1"/>
    <col min="15111" max="15111" width="9.140625" style="1" customWidth="1"/>
    <col min="15112" max="15113" width="9.140625" style="1"/>
    <col min="15114" max="15114" width="0" style="1" hidden="1" customWidth="1"/>
    <col min="15115" max="15360" width="9.140625" style="1"/>
    <col min="15361" max="15361" width="46" style="1" customWidth="1"/>
    <col min="15362" max="15362" width="40.5703125" style="1" customWidth="1"/>
    <col min="15363" max="15363" width="6.28515625" style="1" customWidth="1"/>
    <col min="15364" max="15364" width="9.28515625" style="1" customWidth="1"/>
    <col min="15365" max="15365" width="9.140625" style="1"/>
    <col min="15366" max="15366" width="0" style="1" hidden="1" customWidth="1"/>
    <col min="15367" max="15367" width="9.140625" style="1" customWidth="1"/>
    <col min="15368" max="15369" width="9.140625" style="1"/>
    <col min="15370" max="15370" width="0" style="1" hidden="1" customWidth="1"/>
    <col min="15371" max="15616" width="9.140625" style="1"/>
    <col min="15617" max="15617" width="46" style="1" customWidth="1"/>
    <col min="15618" max="15618" width="40.5703125" style="1" customWidth="1"/>
    <col min="15619" max="15619" width="6.28515625" style="1" customWidth="1"/>
    <col min="15620" max="15620" width="9.28515625" style="1" customWidth="1"/>
    <col min="15621" max="15621" width="9.140625" style="1"/>
    <col min="15622" max="15622" width="0" style="1" hidden="1" customWidth="1"/>
    <col min="15623" max="15623" width="9.140625" style="1" customWidth="1"/>
    <col min="15624" max="15625" width="9.140625" style="1"/>
    <col min="15626" max="15626" width="0" style="1" hidden="1" customWidth="1"/>
    <col min="15627" max="15872" width="9.140625" style="1"/>
    <col min="15873" max="15873" width="46" style="1" customWidth="1"/>
    <col min="15874" max="15874" width="40.5703125" style="1" customWidth="1"/>
    <col min="15875" max="15875" width="6.28515625" style="1" customWidth="1"/>
    <col min="15876" max="15876" width="9.28515625" style="1" customWidth="1"/>
    <col min="15877" max="15877" width="9.140625" style="1"/>
    <col min="15878" max="15878" width="0" style="1" hidden="1" customWidth="1"/>
    <col min="15879" max="15879" width="9.140625" style="1" customWidth="1"/>
    <col min="15880" max="15881" width="9.140625" style="1"/>
    <col min="15882" max="15882" width="0" style="1" hidden="1" customWidth="1"/>
    <col min="15883" max="16128" width="9.140625" style="1"/>
    <col min="16129" max="16129" width="46" style="1" customWidth="1"/>
    <col min="16130" max="16130" width="40.5703125" style="1" customWidth="1"/>
    <col min="16131" max="16131" width="6.28515625" style="1" customWidth="1"/>
    <col min="16132" max="16132" width="9.28515625" style="1" customWidth="1"/>
    <col min="16133" max="16133" width="9.140625" style="1"/>
    <col min="16134" max="16134" width="0" style="1" hidden="1" customWidth="1"/>
    <col min="16135" max="16135" width="9.140625" style="1" customWidth="1"/>
    <col min="16136" max="16137" width="9.140625" style="1"/>
    <col min="16138" max="16138" width="0" style="1" hidden="1" customWidth="1"/>
    <col min="16139" max="16384" width="9.140625" style="1"/>
  </cols>
  <sheetData>
    <row r="1" spans="1:11" ht="44.25" customHeight="1" x14ac:dyDescent="0.25">
      <c r="G1" s="2" t="s">
        <v>0</v>
      </c>
      <c r="H1" s="2"/>
      <c r="I1" s="2"/>
      <c r="J1" s="2"/>
      <c r="K1" s="2"/>
    </row>
    <row r="2" spans="1:11" x14ac:dyDescent="0.25">
      <c r="A2" s="3"/>
      <c r="B2" s="3"/>
      <c r="C2" s="3"/>
      <c r="D2" s="3"/>
      <c r="I2" s="4" t="s">
        <v>1</v>
      </c>
      <c r="J2" s="4"/>
      <c r="K2" s="4"/>
    </row>
    <row r="3" spans="1:11" x14ac:dyDescent="0.25">
      <c r="A3" s="3"/>
      <c r="B3" s="3"/>
      <c r="C3" s="5" t="s">
        <v>2</v>
      </c>
      <c r="D3" s="5"/>
      <c r="E3" s="5"/>
      <c r="F3" s="5"/>
      <c r="G3" s="5"/>
      <c r="I3" s="6"/>
      <c r="J3" s="6"/>
      <c r="K3" s="7" t="s">
        <v>3</v>
      </c>
    </row>
    <row r="4" spans="1:11" x14ac:dyDescent="0.25">
      <c r="A4" s="8" t="s">
        <v>4</v>
      </c>
      <c r="B4" s="9"/>
      <c r="C4" s="9"/>
      <c r="D4" s="9"/>
      <c r="E4" s="9"/>
      <c r="F4" s="9"/>
      <c r="G4" s="10" t="s">
        <v>5</v>
      </c>
      <c r="H4" s="11"/>
      <c r="I4" s="12"/>
      <c r="J4" s="13"/>
      <c r="K4" s="13"/>
    </row>
    <row r="5" spans="1:11" x14ac:dyDescent="0.25">
      <c r="A5" s="8" t="s">
        <v>6</v>
      </c>
      <c r="B5" s="14"/>
      <c r="C5" s="14"/>
      <c r="D5" s="14"/>
      <c r="E5" s="14"/>
      <c r="F5" s="14"/>
      <c r="G5" s="10" t="s">
        <v>114</v>
      </c>
      <c r="H5" s="11"/>
      <c r="I5" s="13"/>
      <c r="J5" s="13"/>
      <c r="K5" s="13"/>
    </row>
    <row r="6" spans="1:11" x14ac:dyDescent="0.25">
      <c r="A6" s="15" t="s">
        <v>7</v>
      </c>
      <c r="B6" s="16"/>
      <c r="C6" s="14"/>
      <c r="D6" s="14"/>
      <c r="E6" s="14"/>
      <c r="F6" s="14"/>
      <c r="G6" s="10" t="s">
        <v>8</v>
      </c>
      <c r="H6" s="11"/>
      <c r="I6" s="17"/>
      <c r="J6" s="18"/>
      <c r="K6" s="19"/>
    </row>
    <row r="7" spans="1:11" x14ac:dyDescent="0.25">
      <c r="A7" s="8" t="s">
        <v>9</v>
      </c>
      <c r="B7" s="20"/>
      <c r="C7" s="20"/>
      <c r="D7" s="20"/>
      <c r="E7" s="20"/>
      <c r="F7" s="20"/>
      <c r="G7" s="10" t="s">
        <v>10</v>
      </c>
      <c r="H7" s="11"/>
      <c r="I7" s="21"/>
      <c r="J7" s="22"/>
      <c r="K7" s="22"/>
    </row>
    <row r="8" spans="1:11" x14ac:dyDescent="0.25">
      <c r="A8" s="8" t="s">
        <v>11</v>
      </c>
      <c r="B8" s="20"/>
      <c r="C8" s="20"/>
      <c r="D8" s="20"/>
      <c r="E8" s="20"/>
      <c r="F8" s="20"/>
      <c r="G8" s="10" t="s">
        <v>12</v>
      </c>
      <c r="H8" s="11"/>
      <c r="I8" s="21"/>
      <c r="J8" s="22"/>
      <c r="K8" s="22"/>
    </row>
    <row r="9" spans="1:11" x14ac:dyDescent="0.25">
      <c r="A9" s="23" t="s">
        <v>13</v>
      </c>
      <c r="B9" s="23"/>
      <c r="C9" s="3"/>
      <c r="D9" s="3"/>
      <c r="E9" s="24"/>
      <c r="F9" s="24"/>
      <c r="G9" s="24"/>
    </row>
    <row r="10" spans="1:11" x14ac:dyDescent="0.25">
      <c r="A10" s="23" t="s">
        <v>14</v>
      </c>
      <c r="B10" s="23"/>
      <c r="C10" s="3"/>
      <c r="D10" s="3"/>
      <c r="E10" s="3"/>
      <c r="F10" s="3"/>
      <c r="G10" s="3"/>
    </row>
    <row r="11" spans="1:11" x14ac:dyDescent="0.25">
      <c r="A11" s="25" t="s">
        <v>15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 x14ac:dyDescent="0.25">
      <c r="A12" s="25" t="str">
        <f>CONCATENATE("за рік",[1]ЗАПОЛНИТЬ!$B$17," ",LEFT([1]ЗАПОЛНИТЬ!$C$17,5),"року")</f>
        <v>за рік 2021 року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 x14ac:dyDescent="0.25">
      <c r="A13" s="26" t="s">
        <v>16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x14ac:dyDescent="0.25">
      <c r="G14" s="27" t="s">
        <v>17</v>
      </c>
      <c r="J14" s="1" t="s">
        <v>18</v>
      </c>
    </row>
    <row r="15" spans="1:11" ht="42.75" x14ac:dyDescent="0.25">
      <c r="A15" s="28" t="s">
        <v>19</v>
      </c>
      <c r="B15" s="29"/>
      <c r="C15" s="30" t="s">
        <v>20</v>
      </c>
      <c r="D15" s="31" t="s">
        <v>21</v>
      </c>
      <c r="E15" s="31"/>
      <c r="F15" s="31"/>
      <c r="G15" s="31"/>
      <c r="H15" s="31" t="s">
        <v>22</v>
      </c>
      <c r="I15" s="31"/>
      <c r="J15" s="31"/>
      <c r="K15" s="31"/>
    </row>
    <row r="16" spans="1:11" x14ac:dyDescent="0.25">
      <c r="A16" s="28">
        <v>1</v>
      </c>
      <c r="B16" s="29"/>
      <c r="C16" s="30">
        <v>2</v>
      </c>
      <c r="D16" s="31">
        <v>3</v>
      </c>
      <c r="E16" s="31"/>
      <c r="F16" s="31"/>
      <c r="G16" s="31"/>
      <c r="H16" s="31">
        <v>4</v>
      </c>
      <c r="I16" s="31"/>
      <c r="J16" s="31"/>
      <c r="K16" s="31"/>
    </row>
    <row r="17" spans="1:11" x14ac:dyDescent="0.25">
      <c r="A17" s="32" t="s">
        <v>23</v>
      </c>
      <c r="B17" s="33"/>
      <c r="C17" s="34"/>
      <c r="D17" s="35"/>
      <c r="E17" s="35"/>
      <c r="F17" s="35"/>
      <c r="G17" s="35"/>
      <c r="H17" s="35"/>
      <c r="I17" s="35"/>
      <c r="J17" s="35"/>
      <c r="K17" s="35"/>
    </row>
    <row r="18" spans="1:11" x14ac:dyDescent="0.25">
      <c r="A18" s="32" t="s">
        <v>24</v>
      </c>
      <c r="B18" s="33"/>
      <c r="C18" s="30"/>
      <c r="D18" s="35"/>
      <c r="E18" s="35"/>
      <c r="F18" s="35"/>
      <c r="G18" s="35"/>
      <c r="H18" s="35"/>
      <c r="I18" s="35"/>
      <c r="J18" s="35"/>
      <c r="K18" s="35"/>
    </row>
    <row r="19" spans="1:11" x14ac:dyDescent="0.25">
      <c r="A19" s="36" t="s">
        <v>25</v>
      </c>
      <c r="B19" s="37"/>
      <c r="C19" s="34">
        <v>2010</v>
      </c>
      <c r="D19" s="35">
        <v>0</v>
      </c>
      <c r="E19" s="35"/>
      <c r="F19" s="35"/>
      <c r="G19" s="35"/>
      <c r="H19" s="35">
        <v>0</v>
      </c>
      <c r="I19" s="35"/>
      <c r="J19" s="35"/>
      <c r="K19" s="35"/>
    </row>
    <row r="20" spans="1:11" ht="15.75" customHeight="1" x14ac:dyDescent="0.25">
      <c r="A20" s="36" t="s">
        <v>26</v>
      </c>
      <c r="B20" s="37"/>
      <c r="C20" s="34">
        <v>2020</v>
      </c>
      <c r="D20" s="35">
        <f>[1]Ф.4.1.ЗВЕД!J24</f>
        <v>0</v>
      </c>
      <c r="E20" s="35"/>
      <c r="F20" s="35"/>
      <c r="G20" s="35"/>
      <c r="H20" s="35">
        <v>0</v>
      </c>
      <c r="I20" s="35"/>
      <c r="J20" s="35"/>
      <c r="K20" s="35"/>
    </row>
    <row r="21" spans="1:11" x14ac:dyDescent="0.25">
      <c r="A21" s="36" t="s">
        <v>27</v>
      </c>
      <c r="B21" s="37"/>
      <c r="C21" s="34">
        <v>2030</v>
      </c>
      <c r="D21" s="35">
        <f>[1]Ф.4.1.ЗВЕД!J27</f>
        <v>0</v>
      </c>
      <c r="E21" s="35"/>
      <c r="F21" s="35"/>
      <c r="G21" s="35"/>
      <c r="H21" s="35">
        <v>0</v>
      </c>
      <c r="I21" s="35"/>
      <c r="J21" s="35"/>
      <c r="K21" s="35"/>
    </row>
    <row r="22" spans="1:11" x14ac:dyDescent="0.25">
      <c r="A22" s="36" t="s">
        <v>28</v>
      </c>
      <c r="B22" s="37"/>
      <c r="C22" s="34">
        <v>2040</v>
      </c>
      <c r="D22" s="35">
        <v>0</v>
      </c>
      <c r="E22" s="35"/>
      <c r="F22" s="35"/>
      <c r="G22" s="35"/>
      <c r="H22" s="35">
        <v>0</v>
      </c>
      <c r="I22" s="35"/>
      <c r="J22" s="35"/>
      <c r="K22" s="35"/>
    </row>
    <row r="23" spans="1:11" x14ac:dyDescent="0.25">
      <c r="A23" s="36" t="s">
        <v>29</v>
      </c>
      <c r="B23" s="37"/>
      <c r="C23" s="34">
        <v>2050</v>
      </c>
      <c r="D23" s="35">
        <v>0</v>
      </c>
      <c r="E23" s="35"/>
      <c r="F23" s="35"/>
      <c r="G23" s="35"/>
      <c r="H23" s="35">
        <v>0</v>
      </c>
      <c r="I23" s="35"/>
      <c r="J23" s="35"/>
      <c r="K23" s="35"/>
    </row>
    <row r="24" spans="1:11" x14ac:dyDescent="0.25">
      <c r="A24" s="32" t="s">
        <v>30</v>
      </c>
      <c r="B24" s="33"/>
      <c r="C24" s="30">
        <v>2080</v>
      </c>
      <c r="D24" s="38">
        <f>SUM(D19:G23)</f>
        <v>0</v>
      </c>
      <c r="E24" s="38"/>
      <c r="F24" s="38"/>
      <c r="G24" s="38"/>
      <c r="H24" s="38">
        <f>SUM(H19:K23)</f>
        <v>0</v>
      </c>
      <c r="I24" s="38"/>
      <c r="J24" s="38"/>
      <c r="K24" s="38"/>
    </row>
    <row r="25" spans="1:11" x14ac:dyDescent="0.25">
      <c r="A25" s="32" t="s">
        <v>31</v>
      </c>
      <c r="B25" s="33"/>
      <c r="C25" s="30"/>
      <c r="D25" s="35"/>
      <c r="E25" s="35"/>
      <c r="F25" s="35"/>
      <c r="G25" s="35"/>
      <c r="H25" s="35"/>
      <c r="I25" s="35"/>
      <c r="J25" s="35"/>
      <c r="K25" s="35"/>
    </row>
    <row r="26" spans="1:11" x14ac:dyDescent="0.25">
      <c r="A26" s="36" t="s">
        <v>32</v>
      </c>
      <c r="B26" s="37"/>
      <c r="C26" s="34">
        <v>2090</v>
      </c>
      <c r="D26" s="35">
        <v>0</v>
      </c>
      <c r="E26" s="35"/>
      <c r="F26" s="35"/>
      <c r="G26" s="35"/>
      <c r="H26" s="35">
        <v>0</v>
      </c>
      <c r="I26" s="35"/>
      <c r="J26" s="35"/>
      <c r="K26" s="35"/>
    </row>
    <row r="27" spans="1:11" x14ac:dyDescent="0.25">
      <c r="A27" s="36" t="s">
        <v>33</v>
      </c>
      <c r="B27" s="37"/>
      <c r="C27" s="34">
        <v>2100</v>
      </c>
      <c r="D27" s="35">
        <v>0</v>
      </c>
      <c r="E27" s="35"/>
      <c r="F27" s="35"/>
      <c r="G27" s="35"/>
      <c r="H27" s="35">
        <v>0</v>
      </c>
      <c r="I27" s="35"/>
      <c r="J27" s="35"/>
      <c r="K27" s="35"/>
    </row>
    <row r="28" spans="1:11" x14ac:dyDescent="0.25">
      <c r="A28" s="36" t="s">
        <v>34</v>
      </c>
      <c r="B28" s="37"/>
      <c r="C28" s="34">
        <v>2110</v>
      </c>
      <c r="D28" s="35">
        <v>0</v>
      </c>
      <c r="E28" s="35"/>
      <c r="F28" s="35"/>
      <c r="G28" s="35"/>
      <c r="H28" s="35">
        <v>0</v>
      </c>
      <c r="I28" s="35"/>
      <c r="J28" s="35"/>
      <c r="K28" s="35"/>
    </row>
    <row r="29" spans="1:11" x14ac:dyDescent="0.25">
      <c r="A29" s="36" t="s">
        <v>35</v>
      </c>
      <c r="B29" s="37"/>
      <c r="C29" s="34">
        <v>2120</v>
      </c>
      <c r="D29" s="35">
        <v>0</v>
      </c>
      <c r="E29" s="35"/>
      <c r="F29" s="35"/>
      <c r="G29" s="35"/>
      <c r="H29" s="35">
        <v>0</v>
      </c>
      <c r="I29" s="35"/>
      <c r="J29" s="35"/>
      <c r="K29" s="35"/>
    </row>
    <row r="30" spans="1:11" x14ac:dyDescent="0.25">
      <c r="A30" s="36" t="s">
        <v>36</v>
      </c>
      <c r="B30" s="37"/>
      <c r="C30" s="34">
        <v>2130</v>
      </c>
      <c r="D30" s="35">
        <v>0</v>
      </c>
      <c r="E30" s="35"/>
      <c r="F30" s="35"/>
      <c r="G30" s="35"/>
      <c r="H30" s="35">
        <v>0</v>
      </c>
      <c r="I30" s="35"/>
      <c r="J30" s="35"/>
      <c r="K30" s="35"/>
    </row>
    <row r="31" spans="1:11" x14ac:dyDescent="0.25">
      <c r="A31" s="32" t="s">
        <v>37</v>
      </c>
      <c r="B31" s="33"/>
      <c r="C31" s="30">
        <v>2170</v>
      </c>
      <c r="D31" s="38">
        <f>SUM(D26:G30)</f>
        <v>0</v>
      </c>
      <c r="E31" s="38"/>
      <c r="F31" s="38"/>
      <c r="G31" s="38"/>
      <c r="H31" s="38">
        <f>SUM(H26:K30)</f>
        <v>0</v>
      </c>
      <c r="I31" s="38"/>
      <c r="J31" s="38"/>
      <c r="K31" s="38"/>
    </row>
    <row r="32" spans="1:11" x14ac:dyDescent="0.25">
      <c r="A32" s="32" t="s">
        <v>38</v>
      </c>
      <c r="B32" s="33"/>
      <c r="C32" s="30">
        <v>2200</v>
      </c>
      <c r="D32" s="38">
        <f>D31+D24</f>
        <v>0</v>
      </c>
      <c r="E32" s="38"/>
      <c r="F32" s="38"/>
      <c r="G32" s="38"/>
      <c r="H32" s="38">
        <f>H31+H24</f>
        <v>0</v>
      </c>
      <c r="I32" s="38"/>
      <c r="J32" s="38"/>
      <c r="K32" s="38"/>
    </row>
    <row r="33" spans="1:11" x14ac:dyDescent="0.25">
      <c r="A33" s="32" t="s">
        <v>39</v>
      </c>
      <c r="B33" s="33"/>
      <c r="C33" s="34"/>
      <c r="D33" s="35"/>
      <c r="E33" s="35"/>
      <c r="F33" s="35"/>
      <c r="G33" s="35"/>
      <c r="H33" s="35"/>
      <c r="I33" s="35"/>
      <c r="J33" s="35"/>
      <c r="K33" s="35"/>
    </row>
    <row r="34" spans="1:11" x14ac:dyDescent="0.25">
      <c r="A34" s="32" t="s">
        <v>40</v>
      </c>
      <c r="B34" s="33"/>
      <c r="C34" s="30"/>
      <c r="D34" s="35"/>
      <c r="E34" s="35"/>
      <c r="F34" s="35"/>
      <c r="G34" s="35"/>
      <c r="H34" s="35"/>
      <c r="I34" s="35"/>
      <c r="J34" s="35"/>
      <c r="K34" s="35"/>
    </row>
    <row r="35" spans="1:11" x14ac:dyDescent="0.25">
      <c r="A35" s="36" t="s">
        <v>41</v>
      </c>
      <c r="B35" s="37"/>
      <c r="C35" s="34">
        <v>2210</v>
      </c>
      <c r="D35" s="35">
        <v>0</v>
      </c>
      <c r="E35" s="35"/>
      <c r="F35" s="35"/>
      <c r="G35" s="35"/>
      <c r="H35" s="35">
        <v>0</v>
      </c>
      <c r="I35" s="35"/>
      <c r="J35" s="35"/>
      <c r="K35" s="35"/>
    </row>
    <row r="36" spans="1:11" ht="15.75" customHeight="1" x14ac:dyDescent="0.25">
      <c r="A36" s="36" t="s">
        <v>42</v>
      </c>
      <c r="B36" s="37"/>
      <c r="C36" s="34">
        <v>2220</v>
      </c>
      <c r="D36" s="35">
        <v>0</v>
      </c>
      <c r="E36" s="35"/>
      <c r="F36" s="35"/>
      <c r="G36" s="35"/>
      <c r="H36" s="35">
        <v>0</v>
      </c>
      <c r="I36" s="35"/>
      <c r="J36" s="35"/>
      <c r="K36" s="35"/>
    </row>
    <row r="37" spans="1:11" x14ac:dyDescent="0.25">
      <c r="A37" s="36" t="s">
        <v>43</v>
      </c>
      <c r="B37" s="37"/>
      <c r="C37" s="34">
        <v>2230</v>
      </c>
      <c r="D37" s="35">
        <v>0</v>
      </c>
      <c r="E37" s="35"/>
      <c r="F37" s="35"/>
      <c r="G37" s="35"/>
      <c r="H37" s="35">
        <v>0</v>
      </c>
      <c r="I37" s="35"/>
      <c r="J37" s="35"/>
      <c r="K37" s="35"/>
    </row>
    <row r="38" spans="1:11" x14ac:dyDescent="0.25">
      <c r="A38" s="36" t="s">
        <v>44</v>
      </c>
      <c r="B38" s="37"/>
      <c r="C38" s="34">
        <v>2240</v>
      </c>
      <c r="D38" s="35">
        <v>0</v>
      </c>
      <c r="E38" s="35"/>
      <c r="F38" s="35"/>
      <c r="G38" s="35"/>
      <c r="H38" s="35">
        <v>0</v>
      </c>
      <c r="I38" s="35"/>
      <c r="J38" s="35"/>
      <c r="K38" s="35"/>
    </row>
    <row r="39" spans="1:11" x14ac:dyDescent="0.25">
      <c r="A39" s="36" t="s">
        <v>45</v>
      </c>
      <c r="B39" s="37"/>
      <c r="C39" s="34">
        <v>2250</v>
      </c>
      <c r="D39" s="35">
        <v>0</v>
      </c>
      <c r="E39" s="35"/>
      <c r="F39" s="35"/>
      <c r="G39" s="35"/>
      <c r="H39" s="35">
        <v>0</v>
      </c>
      <c r="I39" s="35"/>
      <c r="J39" s="35"/>
      <c r="K39" s="35"/>
    </row>
    <row r="40" spans="1:11" x14ac:dyDescent="0.25">
      <c r="A40" s="32" t="s">
        <v>46</v>
      </c>
      <c r="B40" s="33"/>
      <c r="C40" s="30">
        <v>2290</v>
      </c>
      <c r="D40" s="38">
        <f>SUM(D35:G39)</f>
        <v>0</v>
      </c>
      <c r="E40" s="38"/>
      <c r="F40" s="38"/>
      <c r="G40" s="38"/>
      <c r="H40" s="38">
        <f>SUM(H35:K39)</f>
        <v>0</v>
      </c>
      <c r="I40" s="38"/>
      <c r="J40" s="38"/>
      <c r="K40" s="38"/>
    </row>
    <row r="41" spans="1:11" x14ac:dyDescent="0.25">
      <c r="A41" s="32" t="s">
        <v>47</v>
      </c>
      <c r="B41" s="33"/>
      <c r="C41" s="30"/>
      <c r="D41" s="35"/>
      <c r="E41" s="35"/>
      <c r="F41" s="35"/>
      <c r="G41" s="35"/>
      <c r="H41" s="35"/>
      <c r="I41" s="35"/>
      <c r="J41" s="35"/>
      <c r="K41" s="35"/>
    </row>
    <row r="42" spans="1:11" x14ac:dyDescent="0.25">
      <c r="A42" s="36" t="s">
        <v>34</v>
      </c>
      <c r="B42" s="37"/>
      <c r="C42" s="34">
        <v>2300</v>
      </c>
      <c r="D42" s="35">
        <v>0</v>
      </c>
      <c r="E42" s="35"/>
      <c r="F42" s="35"/>
      <c r="G42" s="35"/>
      <c r="H42" s="35">
        <v>0</v>
      </c>
      <c r="I42" s="35"/>
      <c r="J42" s="35"/>
      <c r="K42" s="35"/>
    </row>
    <row r="43" spans="1:11" x14ac:dyDescent="0.25">
      <c r="A43" s="36" t="s">
        <v>48</v>
      </c>
      <c r="B43" s="37"/>
      <c r="C43" s="34">
        <v>2310</v>
      </c>
      <c r="D43" s="35">
        <v>0</v>
      </c>
      <c r="E43" s="35"/>
      <c r="F43" s="35"/>
      <c r="G43" s="35"/>
      <c r="H43" s="35">
        <v>0</v>
      </c>
      <c r="I43" s="35"/>
      <c r="J43" s="35"/>
      <c r="K43" s="35"/>
    </row>
    <row r="44" spans="1:11" ht="15.75" customHeight="1" x14ac:dyDescent="0.25">
      <c r="A44" s="32" t="s">
        <v>49</v>
      </c>
      <c r="B44" s="33"/>
      <c r="C44" s="30">
        <v>2340</v>
      </c>
      <c r="D44" s="38">
        <f>SUM(D42:G43)</f>
        <v>0</v>
      </c>
      <c r="E44" s="38"/>
      <c r="F44" s="38"/>
      <c r="G44" s="38"/>
      <c r="H44" s="38">
        <f>SUM(H42:K43)</f>
        <v>0</v>
      </c>
      <c r="I44" s="38"/>
      <c r="J44" s="38"/>
      <c r="K44" s="38"/>
    </row>
    <row r="45" spans="1:11" x14ac:dyDescent="0.25">
      <c r="A45" s="32" t="s">
        <v>50</v>
      </c>
      <c r="B45" s="33"/>
      <c r="C45" s="30">
        <v>2380</v>
      </c>
      <c r="D45" s="35">
        <f>D44+D40</f>
        <v>0</v>
      </c>
      <c r="E45" s="35"/>
      <c r="F45" s="35"/>
      <c r="G45" s="35"/>
      <c r="H45" s="35">
        <f>H44+H40</f>
        <v>0</v>
      </c>
      <c r="I45" s="35"/>
      <c r="J45" s="35"/>
      <c r="K45" s="35"/>
    </row>
    <row r="46" spans="1:11" x14ac:dyDescent="0.25">
      <c r="A46" s="32" t="s">
        <v>51</v>
      </c>
      <c r="B46" s="33"/>
      <c r="C46" s="30">
        <v>2390</v>
      </c>
      <c r="D46" s="35">
        <f>D32-D45</f>
        <v>0</v>
      </c>
      <c r="E46" s="35"/>
      <c r="F46" s="35"/>
      <c r="G46" s="35"/>
      <c r="H46" s="35">
        <f>H32-H45</f>
        <v>0</v>
      </c>
      <c r="I46" s="35"/>
      <c r="J46" s="35"/>
      <c r="K46" s="35"/>
    </row>
    <row r="47" spans="1:11" x14ac:dyDescent="0.25">
      <c r="A47" s="39"/>
      <c r="B47" s="39"/>
      <c r="C47" s="40"/>
      <c r="D47" s="41"/>
      <c r="E47" s="41"/>
      <c r="F47" s="41"/>
      <c r="G47" s="41"/>
      <c r="H47" s="41"/>
      <c r="I47" s="41"/>
      <c r="J47" s="41"/>
      <c r="K47" s="41"/>
    </row>
    <row r="49" spans="1:11" x14ac:dyDescent="0.25">
      <c r="A49" s="26" t="s">
        <v>52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</row>
    <row r="51" spans="1:11" ht="25.5" x14ac:dyDescent="0.25">
      <c r="A51" s="28" t="s">
        <v>53</v>
      </c>
      <c r="B51" s="29"/>
      <c r="C51" s="42" t="s">
        <v>20</v>
      </c>
      <c r="D51" s="31" t="s">
        <v>21</v>
      </c>
      <c r="E51" s="31"/>
      <c r="F51" s="31"/>
      <c r="G51" s="31"/>
      <c r="H51" s="31" t="s">
        <v>22</v>
      </c>
      <c r="I51" s="31"/>
      <c r="J51" s="31"/>
      <c r="K51" s="31"/>
    </row>
    <row r="52" spans="1:11" x14ac:dyDescent="0.25">
      <c r="A52" s="28">
        <v>1</v>
      </c>
      <c r="B52" s="29"/>
      <c r="C52" s="30">
        <v>2</v>
      </c>
      <c r="D52" s="31">
        <v>3</v>
      </c>
      <c r="E52" s="31"/>
      <c r="F52" s="31"/>
      <c r="G52" s="31"/>
      <c r="H52" s="31">
        <v>4</v>
      </c>
      <c r="I52" s="31"/>
      <c r="J52" s="31"/>
      <c r="K52" s="31"/>
    </row>
    <row r="53" spans="1:11" x14ac:dyDescent="0.25">
      <c r="A53" s="36" t="s">
        <v>54</v>
      </c>
      <c r="B53" s="37"/>
      <c r="C53" s="34">
        <v>2420</v>
      </c>
      <c r="D53" s="35">
        <v>0</v>
      </c>
      <c r="E53" s="35"/>
      <c r="F53" s="35"/>
      <c r="G53" s="35"/>
      <c r="H53" s="35">
        <v>0</v>
      </c>
      <c r="I53" s="35"/>
      <c r="J53" s="35"/>
      <c r="K53" s="35"/>
    </row>
    <row r="54" spans="1:11" x14ac:dyDescent="0.25">
      <c r="A54" s="36" t="s">
        <v>55</v>
      </c>
      <c r="B54" s="37"/>
      <c r="C54" s="34">
        <v>2430</v>
      </c>
      <c r="D54" s="35">
        <v>0</v>
      </c>
      <c r="E54" s="35"/>
      <c r="F54" s="35"/>
      <c r="G54" s="35"/>
      <c r="H54" s="35">
        <v>0</v>
      </c>
      <c r="I54" s="35"/>
      <c r="J54" s="35"/>
      <c r="K54" s="35"/>
    </row>
    <row r="55" spans="1:11" ht="15.75" customHeight="1" x14ac:dyDescent="0.25">
      <c r="A55" s="36" t="s">
        <v>56</v>
      </c>
      <c r="B55" s="37"/>
      <c r="C55" s="34">
        <v>2440</v>
      </c>
      <c r="D55" s="35">
        <v>0</v>
      </c>
      <c r="E55" s="35"/>
      <c r="F55" s="35"/>
      <c r="G55" s="35"/>
      <c r="H55" s="35">
        <v>0</v>
      </c>
      <c r="I55" s="35"/>
      <c r="J55" s="35"/>
      <c r="K55" s="35"/>
    </row>
    <row r="56" spans="1:11" x14ac:dyDescent="0.25">
      <c r="A56" s="36" t="s">
        <v>57</v>
      </c>
      <c r="B56" s="37"/>
      <c r="C56" s="34">
        <v>2450</v>
      </c>
      <c r="D56" s="35">
        <v>0</v>
      </c>
      <c r="E56" s="35"/>
      <c r="F56" s="35"/>
      <c r="G56" s="35"/>
      <c r="H56" s="35">
        <v>0</v>
      </c>
      <c r="I56" s="35"/>
      <c r="J56" s="35"/>
      <c r="K56" s="35"/>
    </row>
    <row r="57" spans="1:11" ht="15.75" customHeight="1" x14ac:dyDescent="0.25">
      <c r="A57" s="36" t="s">
        <v>58</v>
      </c>
      <c r="B57" s="37"/>
      <c r="C57" s="34">
        <v>2460</v>
      </c>
      <c r="D57" s="35">
        <v>0</v>
      </c>
      <c r="E57" s="35"/>
      <c r="F57" s="35"/>
      <c r="G57" s="35"/>
      <c r="H57" s="35">
        <v>0</v>
      </c>
      <c r="I57" s="35"/>
      <c r="J57" s="35"/>
      <c r="K57" s="35"/>
    </row>
    <row r="58" spans="1:11" x14ac:dyDescent="0.25">
      <c r="A58" s="36" t="s">
        <v>59</v>
      </c>
      <c r="B58" s="37"/>
      <c r="C58" s="34">
        <v>2470</v>
      </c>
      <c r="D58" s="35">
        <v>0</v>
      </c>
      <c r="E58" s="35"/>
      <c r="F58" s="35"/>
      <c r="G58" s="35"/>
      <c r="H58" s="35">
        <v>0</v>
      </c>
      <c r="I58" s="35"/>
      <c r="J58" s="35"/>
      <c r="K58" s="35"/>
    </row>
    <row r="59" spans="1:11" x14ac:dyDescent="0.25">
      <c r="A59" s="36" t="s">
        <v>60</v>
      </c>
      <c r="B59" s="37"/>
      <c r="C59" s="34">
        <v>2480</v>
      </c>
      <c r="D59" s="35">
        <v>0</v>
      </c>
      <c r="E59" s="35"/>
      <c r="F59" s="35"/>
      <c r="G59" s="35"/>
      <c r="H59" s="35">
        <v>0</v>
      </c>
      <c r="I59" s="35"/>
      <c r="J59" s="35"/>
      <c r="K59" s="35"/>
    </row>
    <row r="60" spans="1:11" x14ac:dyDescent="0.25">
      <c r="A60" s="36" t="s">
        <v>61</v>
      </c>
      <c r="B60" s="37"/>
      <c r="C60" s="34">
        <v>2490</v>
      </c>
      <c r="D60" s="35">
        <v>0</v>
      </c>
      <c r="E60" s="35"/>
      <c r="F60" s="35"/>
      <c r="G60" s="35"/>
      <c r="H60" s="35">
        <v>0</v>
      </c>
      <c r="I60" s="35"/>
      <c r="J60" s="35"/>
      <c r="K60" s="35"/>
    </row>
    <row r="61" spans="1:11" x14ac:dyDescent="0.25">
      <c r="A61" s="36" t="s">
        <v>62</v>
      </c>
      <c r="B61" s="37"/>
      <c r="C61" s="34">
        <v>2500</v>
      </c>
      <c r="D61" s="35">
        <v>0</v>
      </c>
      <c r="E61" s="35"/>
      <c r="F61" s="35"/>
      <c r="G61" s="35"/>
      <c r="H61" s="35">
        <v>0</v>
      </c>
      <c r="I61" s="35"/>
      <c r="J61" s="35"/>
      <c r="K61" s="35"/>
    </row>
    <row r="62" spans="1:11" ht="15.75" customHeight="1" x14ac:dyDescent="0.25">
      <c r="A62" s="36" t="s">
        <v>63</v>
      </c>
      <c r="B62" s="37"/>
      <c r="C62" s="34">
        <v>2510</v>
      </c>
      <c r="D62" s="35">
        <v>0</v>
      </c>
      <c r="E62" s="35"/>
      <c r="F62" s="35"/>
      <c r="G62" s="35"/>
      <c r="H62" s="35">
        <v>0</v>
      </c>
      <c r="I62" s="35"/>
      <c r="J62" s="35"/>
      <c r="K62" s="35"/>
    </row>
    <row r="63" spans="1:11" x14ac:dyDescent="0.25">
      <c r="A63" s="43" t="s">
        <v>64</v>
      </c>
      <c r="B63" s="44"/>
      <c r="C63" s="45">
        <v>2520</v>
      </c>
      <c r="D63" s="46">
        <f>SUM(D53:G62)</f>
        <v>0</v>
      </c>
      <c r="E63" s="47"/>
      <c r="F63" s="47"/>
      <c r="G63" s="47"/>
      <c r="H63" s="46">
        <f>SUM(H53:K62)</f>
        <v>0</v>
      </c>
      <c r="I63" s="47"/>
      <c r="J63" s="47"/>
      <c r="K63" s="47"/>
    </row>
    <row r="64" spans="1:11" x14ac:dyDescent="0.25">
      <c r="A64" s="26" t="s">
        <v>65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</row>
    <row r="66" spans="1:11" ht="16.5" customHeight="1" x14ac:dyDescent="0.25">
      <c r="A66" s="48" t="s">
        <v>19</v>
      </c>
      <c r="B66" s="49"/>
      <c r="C66" s="31" t="s">
        <v>20</v>
      </c>
      <c r="D66" s="31" t="s">
        <v>66</v>
      </c>
      <c r="E66" s="31"/>
      <c r="F66" s="31"/>
      <c r="G66" s="31"/>
      <c r="H66" s="31" t="s">
        <v>67</v>
      </c>
      <c r="I66" s="31"/>
      <c r="J66" s="31"/>
      <c r="K66" s="31"/>
    </row>
    <row r="67" spans="1:11" ht="99" x14ac:dyDescent="0.25">
      <c r="A67" s="50"/>
      <c r="B67" s="51"/>
      <c r="C67" s="31"/>
      <c r="D67" s="52" t="s">
        <v>68</v>
      </c>
      <c r="E67" s="52" t="s">
        <v>69</v>
      </c>
      <c r="F67" s="52"/>
      <c r="G67" s="52" t="s">
        <v>70</v>
      </c>
      <c r="H67" s="52" t="s">
        <v>71</v>
      </c>
      <c r="I67" s="52" t="s">
        <v>69</v>
      </c>
      <c r="J67" s="52"/>
      <c r="K67" s="52" t="s">
        <v>72</v>
      </c>
    </row>
    <row r="68" spans="1:11" x14ac:dyDescent="0.25">
      <c r="A68" s="28">
        <v>1</v>
      </c>
      <c r="B68" s="29"/>
      <c r="C68" s="30">
        <v>2</v>
      </c>
      <c r="D68" s="30">
        <v>3</v>
      </c>
      <c r="E68" s="30">
        <v>4</v>
      </c>
      <c r="F68" s="30"/>
      <c r="G68" s="30">
        <v>5</v>
      </c>
      <c r="H68" s="30">
        <v>6</v>
      </c>
      <c r="I68" s="30">
        <v>7</v>
      </c>
      <c r="J68" s="30"/>
      <c r="K68" s="30">
        <v>8</v>
      </c>
    </row>
    <row r="69" spans="1:11" x14ac:dyDescent="0.25">
      <c r="A69" s="32" t="s">
        <v>23</v>
      </c>
      <c r="B69" s="33"/>
      <c r="C69" s="30"/>
      <c r="D69" s="30"/>
      <c r="E69" s="30"/>
      <c r="F69" s="30"/>
      <c r="G69" s="30"/>
      <c r="H69" s="30"/>
      <c r="I69" s="30"/>
      <c r="J69" s="30"/>
      <c r="K69" s="30"/>
    </row>
    <row r="70" spans="1:11" x14ac:dyDescent="0.25">
      <c r="A70" s="32" t="s">
        <v>32</v>
      </c>
      <c r="B70" s="33"/>
      <c r="C70" s="30">
        <v>2530</v>
      </c>
      <c r="D70" s="53">
        <v>0</v>
      </c>
      <c r="E70" s="53">
        <v>0</v>
      </c>
      <c r="F70" s="53"/>
      <c r="G70" s="53">
        <f>E70-D70</f>
        <v>0</v>
      </c>
      <c r="H70" s="53">
        <v>0</v>
      </c>
      <c r="I70" s="53">
        <v>0</v>
      </c>
      <c r="J70" s="53">
        <v>0</v>
      </c>
      <c r="K70" s="53">
        <f>I70-H70</f>
        <v>0</v>
      </c>
    </row>
    <row r="71" spans="1:11" x14ac:dyDescent="0.25">
      <c r="A71" s="32" t="s">
        <v>33</v>
      </c>
      <c r="B71" s="33"/>
      <c r="C71" s="30">
        <v>2540</v>
      </c>
      <c r="D71" s="53">
        <f>SUM(D72:D75)</f>
        <v>0</v>
      </c>
      <c r="E71" s="53">
        <f>SUM(E72:E75)</f>
        <v>0</v>
      </c>
      <c r="F71" s="53"/>
      <c r="G71" s="53">
        <f t="shared" ref="G71:G103" si="0">E71-D71</f>
        <v>0</v>
      </c>
      <c r="H71" s="53">
        <f>SUM(H72:H75)</f>
        <v>0</v>
      </c>
      <c r="I71" s="53">
        <f>SUM(I72:I75)</f>
        <v>0</v>
      </c>
      <c r="J71" s="53">
        <f>SUM(J72:J75)</f>
        <v>0</v>
      </c>
      <c r="K71" s="53">
        <f t="shared" ref="K71:K103" si="1">I71-H71</f>
        <v>0</v>
      </c>
    </row>
    <row r="72" spans="1:11" x14ac:dyDescent="0.25">
      <c r="A72" s="36" t="s">
        <v>73</v>
      </c>
      <c r="B72" s="37"/>
      <c r="C72" s="34">
        <v>2541</v>
      </c>
      <c r="D72" s="54">
        <v>0</v>
      </c>
      <c r="E72" s="54">
        <v>0</v>
      </c>
      <c r="F72" s="54"/>
      <c r="G72" s="53">
        <f t="shared" si="0"/>
        <v>0</v>
      </c>
      <c r="H72" s="54">
        <v>0</v>
      </c>
      <c r="I72" s="54">
        <v>0</v>
      </c>
      <c r="J72" s="54">
        <v>0</v>
      </c>
      <c r="K72" s="53">
        <f t="shared" si="1"/>
        <v>0</v>
      </c>
    </row>
    <row r="73" spans="1:11" x14ac:dyDescent="0.25">
      <c r="A73" s="36" t="s">
        <v>74</v>
      </c>
      <c r="B73" s="37"/>
      <c r="C73" s="34">
        <v>2542</v>
      </c>
      <c r="D73" s="54">
        <v>0</v>
      </c>
      <c r="E73" s="54">
        <v>0</v>
      </c>
      <c r="F73" s="54"/>
      <c r="G73" s="53">
        <f t="shared" si="0"/>
        <v>0</v>
      </c>
      <c r="H73" s="54">
        <v>0</v>
      </c>
      <c r="I73" s="54">
        <v>0</v>
      </c>
      <c r="J73" s="54">
        <v>0</v>
      </c>
      <c r="K73" s="53">
        <f t="shared" si="1"/>
        <v>0</v>
      </c>
    </row>
    <row r="74" spans="1:11" x14ac:dyDescent="0.25">
      <c r="A74" s="36" t="s">
        <v>75</v>
      </c>
      <c r="B74" s="37"/>
      <c r="C74" s="34">
        <v>2543</v>
      </c>
      <c r="D74" s="54">
        <v>0</v>
      </c>
      <c r="E74" s="54">
        <v>0</v>
      </c>
      <c r="F74" s="54"/>
      <c r="G74" s="53">
        <f t="shared" si="0"/>
        <v>0</v>
      </c>
      <c r="H74" s="54">
        <v>0</v>
      </c>
      <c r="I74" s="54">
        <v>0</v>
      </c>
      <c r="J74" s="54">
        <v>0</v>
      </c>
      <c r="K74" s="53">
        <f t="shared" si="1"/>
        <v>0</v>
      </c>
    </row>
    <row r="75" spans="1:11" x14ac:dyDescent="0.25">
      <c r="A75" s="36" t="s">
        <v>76</v>
      </c>
      <c r="B75" s="37"/>
      <c r="C75" s="34">
        <v>2544</v>
      </c>
      <c r="D75" s="54">
        <v>0</v>
      </c>
      <c r="E75" s="54">
        <v>0</v>
      </c>
      <c r="F75" s="54"/>
      <c r="G75" s="53">
        <f t="shared" si="0"/>
        <v>0</v>
      </c>
      <c r="H75" s="54">
        <v>0</v>
      </c>
      <c r="I75" s="54">
        <v>0</v>
      </c>
      <c r="J75" s="54">
        <v>0</v>
      </c>
      <c r="K75" s="53">
        <f t="shared" si="1"/>
        <v>0</v>
      </c>
    </row>
    <row r="76" spans="1:11" hidden="1" x14ac:dyDescent="0.25">
      <c r="A76" s="36"/>
      <c r="B76" s="37"/>
      <c r="C76" s="34"/>
      <c r="D76" s="54"/>
      <c r="E76" s="54"/>
      <c r="F76" s="54"/>
      <c r="G76" s="53">
        <f t="shared" si="0"/>
        <v>0</v>
      </c>
      <c r="H76" s="54"/>
      <c r="I76" s="54"/>
      <c r="J76" s="54"/>
      <c r="K76" s="53">
        <f t="shared" si="1"/>
        <v>0</v>
      </c>
    </row>
    <row r="77" spans="1:11" x14ac:dyDescent="0.25">
      <c r="A77" s="32" t="s">
        <v>77</v>
      </c>
      <c r="B77" s="33"/>
      <c r="C77" s="30">
        <v>2550</v>
      </c>
      <c r="D77" s="53">
        <v>0</v>
      </c>
      <c r="E77" s="53">
        <v>0</v>
      </c>
      <c r="F77" s="53"/>
      <c r="G77" s="53">
        <f t="shared" si="0"/>
        <v>0</v>
      </c>
      <c r="H77" s="53">
        <v>0</v>
      </c>
      <c r="I77" s="53">
        <v>0</v>
      </c>
      <c r="J77" s="53">
        <v>0</v>
      </c>
      <c r="K77" s="53">
        <f t="shared" si="1"/>
        <v>0</v>
      </c>
    </row>
    <row r="78" spans="1:11" x14ac:dyDescent="0.25">
      <c r="A78" s="32" t="s">
        <v>78</v>
      </c>
      <c r="B78" s="33"/>
      <c r="C78" s="30">
        <v>2560</v>
      </c>
      <c r="D78" s="53">
        <v>0</v>
      </c>
      <c r="E78" s="53">
        <v>0</v>
      </c>
      <c r="F78" s="53"/>
      <c r="G78" s="53">
        <f t="shared" si="0"/>
        <v>0</v>
      </c>
      <c r="H78" s="53">
        <v>0</v>
      </c>
      <c r="I78" s="53">
        <v>0</v>
      </c>
      <c r="J78" s="53">
        <v>0</v>
      </c>
      <c r="K78" s="53">
        <f t="shared" si="1"/>
        <v>0</v>
      </c>
    </row>
    <row r="79" spans="1:11" x14ac:dyDescent="0.25">
      <c r="A79" s="55" t="s">
        <v>79</v>
      </c>
      <c r="B79" s="56"/>
      <c r="C79" s="30">
        <v>2561</v>
      </c>
      <c r="D79" s="53">
        <v>0</v>
      </c>
      <c r="E79" s="53">
        <v>0</v>
      </c>
      <c r="F79" s="53"/>
      <c r="G79" s="53">
        <f t="shared" si="0"/>
        <v>0</v>
      </c>
      <c r="H79" s="53">
        <v>0</v>
      </c>
      <c r="I79" s="53">
        <v>0</v>
      </c>
      <c r="J79" s="53">
        <v>0</v>
      </c>
      <c r="K79" s="53">
        <f t="shared" si="1"/>
        <v>0</v>
      </c>
    </row>
    <row r="80" spans="1:11" x14ac:dyDescent="0.25">
      <c r="A80" s="55" t="s">
        <v>80</v>
      </c>
      <c r="B80" s="56"/>
      <c r="C80" s="30">
        <v>2570</v>
      </c>
      <c r="D80" s="53">
        <v>0</v>
      </c>
      <c r="E80" s="53">
        <v>0</v>
      </c>
      <c r="F80" s="53"/>
      <c r="G80" s="53">
        <f t="shared" si="0"/>
        <v>0</v>
      </c>
      <c r="H80" s="53">
        <v>0</v>
      </c>
      <c r="I80" s="53">
        <v>0</v>
      </c>
      <c r="J80" s="53">
        <v>0</v>
      </c>
      <c r="K80" s="53">
        <f t="shared" si="1"/>
        <v>0</v>
      </c>
    </row>
    <row r="81" spans="1:11" x14ac:dyDescent="0.25">
      <c r="A81" s="32" t="s">
        <v>81</v>
      </c>
      <c r="B81" s="33"/>
      <c r="C81" s="30">
        <v>2580</v>
      </c>
      <c r="D81" s="53">
        <f>SUM(D82:D86)</f>
        <v>0</v>
      </c>
      <c r="E81" s="53">
        <f t="shared" ref="E81:J81" si="2">SUM(E82:E86)</f>
        <v>0</v>
      </c>
      <c r="F81" s="53"/>
      <c r="G81" s="53">
        <f t="shared" si="0"/>
        <v>0</v>
      </c>
      <c r="H81" s="53">
        <f t="shared" si="2"/>
        <v>0</v>
      </c>
      <c r="I81" s="53">
        <f t="shared" si="2"/>
        <v>0</v>
      </c>
      <c r="J81" s="53">
        <f t="shared" si="2"/>
        <v>0</v>
      </c>
      <c r="K81" s="53">
        <f t="shared" si="1"/>
        <v>0</v>
      </c>
    </row>
    <row r="82" spans="1:11" x14ac:dyDescent="0.25">
      <c r="A82" s="36" t="s">
        <v>82</v>
      </c>
      <c r="B82" s="37"/>
      <c r="C82" s="34">
        <v>2581</v>
      </c>
      <c r="D82" s="54">
        <v>0</v>
      </c>
      <c r="E82" s="54">
        <v>0</v>
      </c>
      <c r="F82" s="54"/>
      <c r="G82" s="53">
        <f t="shared" si="0"/>
        <v>0</v>
      </c>
      <c r="H82" s="54">
        <v>0</v>
      </c>
      <c r="I82" s="54">
        <v>0</v>
      </c>
      <c r="J82" s="54">
        <v>0</v>
      </c>
      <c r="K82" s="53">
        <f t="shared" si="1"/>
        <v>0</v>
      </c>
    </row>
    <row r="83" spans="1:11" x14ac:dyDescent="0.25">
      <c r="A83" s="36" t="s">
        <v>83</v>
      </c>
      <c r="B83" s="37"/>
      <c r="C83" s="34">
        <v>2582</v>
      </c>
      <c r="D83" s="54">
        <v>0</v>
      </c>
      <c r="E83" s="54">
        <v>0</v>
      </c>
      <c r="F83" s="54"/>
      <c r="G83" s="53">
        <f t="shared" si="0"/>
        <v>0</v>
      </c>
      <c r="H83" s="54">
        <v>0</v>
      </c>
      <c r="I83" s="54">
        <v>0</v>
      </c>
      <c r="J83" s="54">
        <v>0</v>
      </c>
      <c r="K83" s="53">
        <f t="shared" si="1"/>
        <v>0</v>
      </c>
    </row>
    <row r="84" spans="1:11" x14ac:dyDescent="0.25">
      <c r="A84" s="36" t="s">
        <v>84</v>
      </c>
      <c r="B84" s="37"/>
      <c r="C84" s="34">
        <v>2583</v>
      </c>
      <c r="D84" s="54">
        <v>0</v>
      </c>
      <c r="E84" s="54">
        <v>0</v>
      </c>
      <c r="F84" s="54"/>
      <c r="G84" s="53">
        <f t="shared" si="0"/>
        <v>0</v>
      </c>
      <c r="H84" s="54">
        <v>0</v>
      </c>
      <c r="I84" s="54">
        <v>0</v>
      </c>
      <c r="J84" s="54">
        <v>0</v>
      </c>
      <c r="K84" s="53">
        <f t="shared" si="1"/>
        <v>0</v>
      </c>
    </row>
    <row r="85" spans="1:11" hidden="1" x14ac:dyDescent="0.25">
      <c r="A85" s="36"/>
      <c r="B85" s="37"/>
      <c r="C85" s="34"/>
      <c r="D85" s="54"/>
      <c r="E85" s="54"/>
      <c r="F85" s="54"/>
      <c r="G85" s="53">
        <f t="shared" si="0"/>
        <v>0</v>
      </c>
      <c r="H85" s="54"/>
      <c r="I85" s="54"/>
      <c r="J85" s="54"/>
      <c r="K85" s="53">
        <f t="shared" si="1"/>
        <v>0</v>
      </c>
    </row>
    <row r="86" spans="1:11" x14ac:dyDescent="0.25">
      <c r="A86" s="36" t="s">
        <v>85</v>
      </c>
      <c r="B86" s="37"/>
      <c r="C86" s="34">
        <v>2590</v>
      </c>
      <c r="D86" s="54">
        <v>0</v>
      </c>
      <c r="E86" s="54">
        <v>0</v>
      </c>
      <c r="F86" s="54"/>
      <c r="G86" s="53">
        <f t="shared" si="0"/>
        <v>0</v>
      </c>
      <c r="H86" s="54">
        <v>0</v>
      </c>
      <c r="I86" s="54">
        <v>0</v>
      </c>
      <c r="J86" s="54">
        <v>0</v>
      </c>
      <c r="K86" s="53">
        <f t="shared" si="1"/>
        <v>0</v>
      </c>
    </row>
    <row r="87" spans="1:11" x14ac:dyDescent="0.25">
      <c r="A87" s="32" t="s">
        <v>86</v>
      </c>
      <c r="B87" s="33"/>
      <c r="C87" s="30">
        <v>2600</v>
      </c>
      <c r="D87" s="53">
        <f>D81+D78+D77+D71+D70+D76</f>
        <v>0</v>
      </c>
      <c r="E87" s="53">
        <f>E81+E78+E77+E71+E70+E76</f>
        <v>0</v>
      </c>
      <c r="F87" s="53"/>
      <c r="G87" s="53">
        <f t="shared" si="0"/>
        <v>0</v>
      </c>
      <c r="H87" s="53">
        <f>H81+H78+H77+H71+H70+H76</f>
        <v>0</v>
      </c>
      <c r="I87" s="53">
        <f>I81+I78+I77+I71+I70+I76</f>
        <v>0</v>
      </c>
      <c r="J87" s="53">
        <f>J81+J78+J77+J71+J70+J76</f>
        <v>0</v>
      </c>
      <c r="K87" s="53">
        <f t="shared" si="1"/>
        <v>0</v>
      </c>
    </row>
    <row r="88" spans="1:11" x14ac:dyDescent="0.25">
      <c r="A88" s="32" t="s">
        <v>39</v>
      </c>
      <c r="B88" s="33"/>
      <c r="C88" s="30"/>
      <c r="D88" s="57"/>
      <c r="E88" s="57"/>
      <c r="F88" s="57"/>
      <c r="G88" s="53"/>
      <c r="H88" s="57"/>
      <c r="I88" s="57"/>
      <c r="J88" s="57"/>
      <c r="K88" s="53"/>
    </row>
    <row r="89" spans="1:11" x14ac:dyDescent="0.25">
      <c r="A89" s="36" t="s">
        <v>87</v>
      </c>
      <c r="B89" s="37"/>
      <c r="C89" s="34">
        <v>2610</v>
      </c>
      <c r="D89" s="54">
        <v>0</v>
      </c>
      <c r="E89" s="54">
        <v>0</v>
      </c>
      <c r="F89" s="54"/>
      <c r="G89" s="53">
        <f t="shared" si="0"/>
        <v>0</v>
      </c>
      <c r="H89" s="54">
        <v>0</v>
      </c>
      <c r="I89" s="54">
        <v>0</v>
      </c>
      <c r="J89" s="54">
        <v>0</v>
      </c>
      <c r="K89" s="53">
        <f t="shared" si="1"/>
        <v>0</v>
      </c>
    </row>
    <row r="90" spans="1:11" x14ac:dyDescent="0.25">
      <c r="A90" s="36" t="s">
        <v>88</v>
      </c>
      <c r="B90" s="37"/>
      <c r="C90" s="34">
        <v>2620</v>
      </c>
      <c r="D90" s="54">
        <v>0</v>
      </c>
      <c r="E90" s="54">
        <v>0</v>
      </c>
      <c r="F90" s="54"/>
      <c r="G90" s="53">
        <f t="shared" si="0"/>
        <v>0</v>
      </c>
      <c r="H90" s="54">
        <v>0</v>
      </c>
      <c r="I90" s="54">
        <v>0</v>
      </c>
      <c r="J90" s="54">
        <v>0</v>
      </c>
      <c r="K90" s="53">
        <f t="shared" si="1"/>
        <v>0</v>
      </c>
    </row>
    <row r="91" spans="1:11" x14ac:dyDescent="0.25">
      <c r="A91" s="36" t="s">
        <v>89</v>
      </c>
      <c r="B91" s="37"/>
      <c r="C91" s="34">
        <v>2630</v>
      </c>
      <c r="D91" s="54">
        <v>0</v>
      </c>
      <c r="E91" s="54">
        <v>0</v>
      </c>
      <c r="F91" s="54"/>
      <c r="G91" s="53">
        <f t="shared" si="0"/>
        <v>0</v>
      </c>
      <c r="H91" s="54">
        <v>0</v>
      </c>
      <c r="I91" s="54">
        <v>0</v>
      </c>
      <c r="J91" s="54">
        <v>0</v>
      </c>
      <c r="K91" s="53">
        <f t="shared" si="1"/>
        <v>0</v>
      </c>
    </row>
    <row r="92" spans="1:11" x14ac:dyDescent="0.25">
      <c r="A92" s="36" t="s">
        <v>90</v>
      </c>
      <c r="B92" s="37"/>
      <c r="C92" s="34">
        <v>2640</v>
      </c>
      <c r="D92" s="54">
        <v>0</v>
      </c>
      <c r="E92" s="54">
        <v>0</v>
      </c>
      <c r="F92" s="54"/>
      <c r="G92" s="53">
        <f t="shared" si="0"/>
        <v>0</v>
      </c>
      <c r="H92" s="54">
        <v>0</v>
      </c>
      <c r="I92" s="54">
        <v>0</v>
      </c>
      <c r="J92" s="54">
        <v>0</v>
      </c>
      <c r="K92" s="53">
        <f t="shared" si="1"/>
        <v>0</v>
      </c>
    </row>
    <row r="93" spans="1:11" x14ac:dyDescent="0.25">
      <c r="A93" s="58" t="s">
        <v>91</v>
      </c>
      <c r="B93" s="59"/>
      <c r="C93" s="34">
        <v>2641</v>
      </c>
      <c r="D93" s="54">
        <v>0</v>
      </c>
      <c r="E93" s="54">
        <v>0</v>
      </c>
      <c r="F93" s="54"/>
      <c r="G93" s="53">
        <f t="shared" si="0"/>
        <v>0</v>
      </c>
      <c r="H93" s="54">
        <v>0</v>
      </c>
      <c r="I93" s="54">
        <v>0</v>
      </c>
      <c r="J93" s="54">
        <v>0</v>
      </c>
      <c r="K93" s="53">
        <f t="shared" si="1"/>
        <v>0</v>
      </c>
    </row>
    <row r="94" spans="1:11" x14ac:dyDescent="0.25">
      <c r="A94" s="36" t="s">
        <v>92</v>
      </c>
      <c r="B94" s="37"/>
      <c r="C94" s="34">
        <v>2650</v>
      </c>
      <c r="D94" s="54">
        <v>0</v>
      </c>
      <c r="E94" s="54">
        <v>0</v>
      </c>
      <c r="F94" s="54"/>
      <c r="G94" s="53">
        <f t="shared" si="0"/>
        <v>0</v>
      </c>
      <c r="H94" s="54">
        <v>0</v>
      </c>
      <c r="I94" s="54">
        <v>0</v>
      </c>
      <c r="J94" s="54">
        <v>0</v>
      </c>
      <c r="K94" s="53">
        <f t="shared" si="1"/>
        <v>0</v>
      </c>
    </row>
    <row r="95" spans="1:11" x14ac:dyDescent="0.25">
      <c r="A95" s="36" t="s">
        <v>93</v>
      </c>
      <c r="B95" s="37"/>
      <c r="C95" s="34">
        <v>2660</v>
      </c>
      <c r="D95" s="54">
        <v>0</v>
      </c>
      <c r="E95" s="54">
        <v>0</v>
      </c>
      <c r="F95" s="54"/>
      <c r="G95" s="53">
        <f t="shared" si="0"/>
        <v>0</v>
      </c>
      <c r="H95" s="54">
        <v>0</v>
      </c>
      <c r="I95" s="54">
        <v>0</v>
      </c>
      <c r="J95" s="54">
        <v>0</v>
      </c>
      <c r="K95" s="53">
        <f t="shared" si="1"/>
        <v>0</v>
      </c>
    </row>
    <row r="96" spans="1:11" x14ac:dyDescent="0.25">
      <c r="A96" s="36" t="s">
        <v>94</v>
      </c>
      <c r="B96" s="37"/>
      <c r="C96" s="34">
        <v>2670</v>
      </c>
      <c r="D96" s="54">
        <v>0</v>
      </c>
      <c r="E96" s="54">
        <v>0</v>
      </c>
      <c r="F96" s="54"/>
      <c r="G96" s="53">
        <f t="shared" si="0"/>
        <v>0</v>
      </c>
      <c r="H96" s="54">
        <v>0</v>
      </c>
      <c r="I96" s="54">
        <v>0</v>
      </c>
      <c r="J96" s="54">
        <v>0</v>
      </c>
      <c r="K96" s="53">
        <f t="shared" si="1"/>
        <v>0</v>
      </c>
    </row>
    <row r="97" spans="1:11" x14ac:dyDescent="0.25">
      <c r="A97" s="36" t="s">
        <v>95</v>
      </c>
      <c r="B97" s="37"/>
      <c r="C97" s="34">
        <v>2680</v>
      </c>
      <c r="D97" s="54">
        <v>0</v>
      </c>
      <c r="E97" s="54">
        <v>0</v>
      </c>
      <c r="F97" s="54"/>
      <c r="G97" s="53">
        <f t="shared" si="0"/>
        <v>0</v>
      </c>
      <c r="H97" s="54">
        <v>0</v>
      </c>
      <c r="I97" s="54">
        <v>0</v>
      </c>
      <c r="J97" s="54">
        <v>0</v>
      </c>
      <c r="K97" s="53">
        <f t="shared" si="1"/>
        <v>0</v>
      </c>
    </row>
    <row r="98" spans="1:11" x14ac:dyDescent="0.25">
      <c r="A98" s="36" t="s">
        <v>96</v>
      </c>
      <c r="B98" s="37"/>
      <c r="C98" s="34">
        <v>2690</v>
      </c>
      <c r="D98" s="54">
        <v>0</v>
      </c>
      <c r="E98" s="54">
        <v>0</v>
      </c>
      <c r="F98" s="54"/>
      <c r="G98" s="53">
        <f t="shared" si="0"/>
        <v>0</v>
      </c>
      <c r="H98" s="54">
        <v>0</v>
      </c>
      <c r="I98" s="54">
        <v>0</v>
      </c>
      <c r="J98" s="54">
        <v>0</v>
      </c>
      <c r="K98" s="53">
        <f t="shared" si="1"/>
        <v>0</v>
      </c>
    </row>
    <row r="99" spans="1:11" x14ac:dyDescent="0.25">
      <c r="A99" s="58" t="s">
        <v>97</v>
      </c>
      <c r="B99" s="59"/>
      <c r="C99" s="34">
        <v>2691</v>
      </c>
      <c r="D99" s="54">
        <v>0</v>
      </c>
      <c r="E99" s="54">
        <v>0</v>
      </c>
      <c r="F99" s="54"/>
      <c r="G99" s="53">
        <f t="shared" si="0"/>
        <v>0</v>
      </c>
      <c r="H99" s="54">
        <v>0</v>
      </c>
      <c r="I99" s="54">
        <v>0</v>
      </c>
      <c r="J99" s="54">
        <v>0</v>
      </c>
      <c r="K99" s="53">
        <f t="shared" si="1"/>
        <v>0</v>
      </c>
    </row>
    <row r="100" spans="1:11" x14ac:dyDescent="0.25">
      <c r="A100" s="36" t="s">
        <v>98</v>
      </c>
      <c r="B100" s="37"/>
      <c r="C100" s="34">
        <v>2700</v>
      </c>
      <c r="D100" s="54">
        <v>0</v>
      </c>
      <c r="E100" s="54">
        <v>0</v>
      </c>
      <c r="F100" s="54"/>
      <c r="G100" s="53">
        <f t="shared" si="0"/>
        <v>0</v>
      </c>
      <c r="H100" s="54">
        <v>0</v>
      </c>
      <c r="I100" s="54">
        <v>0</v>
      </c>
      <c r="J100" s="54">
        <v>0</v>
      </c>
      <c r="K100" s="53">
        <f t="shared" si="1"/>
        <v>0</v>
      </c>
    </row>
    <row r="101" spans="1:11" x14ac:dyDescent="0.25">
      <c r="A101" s="36" t="s">
        <v>99</v>
      </c>
      <c r="B101" s="37"/>
      <c r="C101" s="34">
        <v>2710</v>
      </c>
      <c r="D101" s="54">
        <v>0</v>
      </c>
      <c r="E101" s="54">
        <v>0</v>
      </c>
      <c r="F101" s="54"/>
      <c r="G101" s="53">
        <f t="shared" si="0"/>
        <v>0</v>
      </c>
      <c r="H101" s="54">
        <v>0</v>
      </c>
      <c r="I101" s="54">
        <v>0</v>
      </c>
      <c r="J101" s="54">
        <v>0</v>
      </c>
      <c r="K101" s="53">
        <f t="shared" si="1"/>
        <v>0</v>
      </c>
    </row>
    <row r="102" spans="1:11" x14ac:dyDescent="0.25">
      <c r="A102" s="32" t="s">
        <v>50</v>
      </c>
      <c r="B102" s="33"/>
      <c r="C102" s="30">
        <v>2780</v>
      </c>
      <c r="D102" s="53">
        <f>SUM(D89:D101)-D93-D99</f>
        <v>0</v>
      </c>
      <c r="E102" s="53">
        <f>SUM(E89:E101)-E93-E99</f>
        <v>0</v>
      </c>
      <c r="F102" s="53"/>
      <c r="G102" s="53">
        <f t="shared" si="0"/>
        <v>0</v>
      </c>
      <c r="H102" s="53">
        <f>SUM(H89:H101)-H93-H99</f>
        <v>0</v>
      </c>
      <c r="I102" s="60">
        <f>H102</f>
        <v>0</v>
      </c>
      <c r="J102" s="53">
        <f>SUM(J89:J101)-J93-J99</f>
        <v>0</v>
      </c>
      <c r="K102" s="53">
        <f t="shared" si="1"/>
        <v>0</v>
      </c>
    </row>
    <row r="103" spans="1:11" x14ac:dyDescent="0.25">
      <c r="A103" s="32" t="s">
        <v>51</v>
      </c>
      <c r="B103" s="33"/>
      <c r="C103" s="30">
        <v>2790</v>
      </c>
      <c r="D103" s="53">
        <f>E87-D102</f>
        <v>0</v>
      </c>
      <c r="E103" s="53">
        <f>F87-E102</f>
        <v>0</v>
      </c>
      <c r="F103" s="53"/>
      <c r="G103" s="53">
        <f t="shared" si="0"/>
        <v>0</v>
      </c>
      <c r="H103" s="53">
        <f>I87-H102</f>
        <v>0</v>
      </c>
      <c r="I103" s="60">
        <f>H103</f>
        <v>0</v>
      </c>
      <c r="J103" s="53">
        <f>J87-J102</f>
        <v>0</v>
      </c>
      <c r="K103" s="53">
        <f t="shared" si="1"/>
        <v>0</v>
      </c>
    </row>
    <row r="105" spans="1:11" x14ac:dyDescent="0.25">
      <c r="A105" s="61" t="s">
        <v>100</v>
      </c>
      <c r="B105" s="61"/>
      <c r="C105" s="61"/>
      <c r="D105" s="61"/>
      <c r="E105" s="61"/>
      <c r="F105" s="61"/>
      <c r="G105" s="61"/>
      <c r="H105" s="61"/>
      <c r="I105" s="61"/>
      <c r="J105" s="61"/>
      <c r="K105" s="61"/>
    </row>
    <row r="107" spans="1:11" ht="42.75" x14ac:dyDescent="0.25">
      <c r="A107" s="28" t="s">
        <v>19</v>
      </c>
      <c r="B107" s="29"/>
      <c r="C107" s="30" t="s">
        <v>20</v>
      </c>
      <c r="D107" s="31" t="s">
        <v>21</v>
      </c>
      <c r="E107" s="31"/>
      <c r="F107" s="31"/>
      <c r="G107" s="31"/>
      <c r="H107" s="31" t="s">
        <v>101</v>
      </c>
      <c r="I107" s="31"/>
      <c r="J107" s="31"/>
      <c r="K107" s="31"/>
    </row>
    <row r="108" spans="1:11" x14ac:dyDescent="0.25">
      <c r="A108" s="28">
        <v>1</v>
      </c>
      <c r="B108" s="29"/>
      <c r="C108" s="30">
        <v>2</v>
      </c>
      <c r="D108" s="31">
        <v>3</v>
      </c>
      <c r="E108" s="31"/>
      <c r="F108" s="31"/>
      <c r="G108" s="31"/>
      <c r="H108" s="31">
        <v>4</v>
      </c>
      <c r="I108" s="31"/>
      <c r="J108" s="31"/>
      <c r="K108" s="31"/>
    </row>
    <row r="109" spans="1:11" x14ac:dyDescent="0.25">
      <c r="A109" s="36" t="s">
        <v>102</v>
      </c>
      <c r="B109" s="37"/>
      <c r="C109" s="34">
        <v>2820</v>
      </c>
      <c r="D109" s="35">
        <f>[1]Ф.2.ЗВЕД!I26+[1]Ф.4.1.ЗВЕД!O33+[1]Ф.4.2.ЗВЕД!L32+[1]Ф.4.3.ЗВЕД!L26</f>
        <v>0</v>
      </c>
      <c r="E109" s="35"/>
      <c r="F109" s="35"/>
      <c r="G109" s="35"/>
      <c r="H109" s="35">
        <v>0</v>
      </c>
      <c r="I109" s="35"/>
      <c r="J109" s="35"/>
      <c r="K109" s="35"/>
    </row>
    <row r="110" spans="1:11" x14ac:dyDescent="0.25">
      <c r="A110" s="36" t="s">
        <v>103</v>
      </c>
      <c r="B110" s="37"/>
      <c r="C110" s="34">
        <v>2830</v>
      </c>
      <c r="D110" s="35">
        <f>[1]Ф.2.ЗВЕД!I30+[1]Ф.4.1.ЗВЕД!O37+[1]Ф.4.2.ЗВЕД!L36+[1]Ф.4.3.ЗВЕД!L30</f>
        <v>0</v>
      </c>
      <c r="E110" s="35"/>
      <c r="F110" s="35"/>
      <c r="G110" s="35"/>
      <c r="H110" s="35">
        <v>0</v>
      </c>
      <c r="I110" s="35"/>
      <c r="J110" s="35"/>
      <c r="K110" s="35"/>
    </row>
    <row r="111" spans="1:11" x14ac:dyDescent="0.25">
      <c r="A111" s="36" t="s">
        <v>104</v>
      </c>
      <c r="B111" s="37"/>
      <c r="C111" s="34">
        <v>2840</v>
      </c>
      <c r="D111" s="35">
        <v>0</v>
      </c>
      <c r="E111" s="35"/>
      <c r="F111" s="35"/>
      <c r="G111" s="35"/>
      <c r="H111" s="35">
        <v>0</v>
      </c>
      <c r="I111" s="35"/>
      <c r="J111" s="35"/>
      <c r="K111" s="35"/>
    </row>
    <row r="112" spans="1:11" x14ac:dyDescent="0.25">
      <c r="A112" s="36" t="s">
        <v>105</v>
      </c>
      <c r="B112" s="37"/>
      <c r="C112" s="34">
        <v>2850</v>
      </c>
      <c r="D112" s="35">
        <v>0</v>
      </c>
      <c r="E112" s="35"/>
      <c r="F112" s="35"/>
      <c r="G112" s="35"/>
      <c r="H112" s="35">
        <v>0</v>
      </c>
      <c r="I112" s="35"/>
      <c r="J112" s="35"/>
      <c r="K112" s="35"/>
    </row>
    <row r="113" spans="1:11" x14ac:dyDescent="0.25">
      <c r="A113" s="36" t="s">
        <v>106</v>
      </c>
      <c r="B113" s="37"/>
      <c r="C113" s="34">
        <v>2860</v>
      </c>
      <c r="D113" s="35">
        <v>0</v>
      </c>
      <c r="E113" s="35"/>
      <c r="F113" s="35"/>
      <c r="G113" s="35"/>
      <c r="H113" s="35">
        <v>0</v>
      </c>
      <c r="I113" s="35"/>
      <c r="J113" s="35"/>
      <c r="K113" s="35"/>
    </row>
    <row r="114" spans="1:11" x14ac:dyDescent="0.25">
      <c r="A114" s="32" t="s">
        <v>107</v>
      </c>
      <c r="B114" s="33"/>
      <c r="C114" s="30">
        <v>2890</v>
      </c>
      <c r="D114" s="38">
        <f>SUM(D109:G113)</f>
        <v>0</v>
      </c>
      <c r="E114" s="38"/>
      <c r="F114" s="38"/>
      <c r="G114" s="38"/>
      <c r="H114" s="38">
        <f>SUM(H109:K113)</f>
        <v>0</v>
      </c>
      <c r="I114" s="38"/>
      <c r="J114" s="38"/>
      <c r="K114" s="38"/>
    </row>
    <row r="116" spans="1:11" ht="15.75" x14ac:dyDescent="0.25">
      <c r="A116" s="62" t="s">
        <v>108</v>
      </c>
      <c r="B116" s="63"/>
      <c r="C116" s="64"/>
      <c r="F116" s="65"/>
      <c r="G116" s="65"/>
      <c r="H116" s="65"/>
      <c r="I116" s="65"/>
      <c r="J116" s="65"/>
      <c r="K116" s="65"/>
    </row>
    <row r="117" spans="1:11" ht="15.75" x14ac:dyDescent="0.25">
      <c r="A117" s="62"/>
      <c r="B117" s="66" t="s">
        <v>109</v>
      </c>
      <c r="C117" s="67"/>
      <c r="F117" s="68" t="s">
        <v>110</v>
      </c>
      <c r="G117" s="68"/>
      <c r="H117" s="68"/>
      <c r="I117" s="68"/>
      <c r="J117" s="68"/>
      <c r="K117" s="68"/>
    </row>
    <row r="118" spans="1:11" ht="15.75" x14ac:dyDescent="0.25">
      <c r="A118" s="62" t="s">
        <v>111</v>
      </c>
      <c r="B118" s="62"/>
    </row>
    <row r="119" spans="1:11" ht="15.75" x14ac:dyDescent="0.25">
      <c r="A119" s="62" t="s">
        <v>112</v>
      </c>
      <c r="B119" s="62"/>
    </row>
    <row r="120" spans="1:11" ht="15.75" x14ac:dyDescent="0.25">
      <c r="A120" s="62" t="s">
        <v>113</v>
      </c>
      <c r="B120" s="63"/>
      <c r="F120" s="65"/>
      <c r="G120" s="65"/>
      <c r="H120" s="65"/>
      <c r="I120" s="65"/>
      <c r="J120" s="65"/>
      <c r="K120" s="65"/>
    </row>
    <row r="121" spans="1:11" x14ac:dyDescent="0.25">
      <c r="B121" s="66" t="s">
        <v>109</v>
      </c>
      <c r="F121" s="68" t="s">
        <v>110</v>
      </c>
      <c r="G121" s="68"/>
      <c r="H121" s="68"/>
      <c r="I121" s="68"/>
      <c r="J121" s="68"/>
      <c r="K121" s="68"/>
    </row>
  </sheetData>
  <mergeCells count="228">
    <mergeCell ref="F116:K116"/>
    <mergeCell ref="F117:K117"/>
    <mergeCell ref="F120:K120"/>
    <mergeCell ref="F121:K121"/>
    <mergeCell ref="A113:B113"/>
    <mergeCell ref="D113:G113"/>
    <mergeCell ref="H113:K113"/>
    <mergeCell ref="A114:B114"/>
    <mergeCell ref="D114:G114"/>
    <mergeCell ref="H114:K114"/>
    <mergeCell ref="A111:B111"/>
    <mergeCell ref="D111:G111"/>
    <mergeCell ref="H111:K111"/>
    <mergeCell ref="A112:B112"/>
    <mergeCell ref="D112:G112"/>
    <mergeCell ref="H112:K112"/>
    <mergeCell ref="A109:B109"/>
    <mergeCell ref="D109:G109"/>
    <mergeCell ref="H109:K109"/>
    <mergeCell ref="A110:B110"/>
    <mergeCell ref="D110:G110"/>
    <mergeCell ref="H110:K110"/>
    <mergeCell ref="A107:B107"/>
    <mergeCell ref="D107:G107"/>
    <mergeCell ref="H107:K107"/>
    <mergeCell ref="A108:B108"/>
    <mergeCell ref="D108:G108"/>
    <mergeCell ref="H108:K108"/>
    <mergeCell ref="A99:B99"/>
    <mergeCell ref="A100:B100"/>
    <mergeCell ref="A101:B101"/>
    <mergeCell ref="A102:B102"/>
    <mergeCell ref="A103:B103"/>
    <mergeCell ref="A105:K105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4:K64"/>
    <mergeCell ref="A66:B67"/>
    <mergeCell ref="C66:C67"/>
    <mergeCell ref="D66:G66"/>
    <mergeCell ref="H66:K66"/>
    <mergeCell ref="A68:B68"/>
    <mergeCell ref="A62:B62"/>
    <mergeCell ref="D62:G62"/>
    <mergeCell ref="H62:K62"/>
    <mergeCell ref="A63:B63"/>
    <mergeCell ref="D63:G63"/>
    <mergeCell ref="H63:K63"/>
    <mergeCell ref="A60:B60"/>
    <mergeCell ref="D60:G60"/>
    <mergeCell ref="H60:K60"/>
    <mergeCell ref="A61:B61"/>
    <mergeCell ref="D61:G61"/>
    <mergeCell ref="H61:K61"/>
    <mergeCell ref="A58:B58"/>
    <mergeCell ref="D58:G58"/>
    <mergeCell ref="H58:K58"/>
    <mergeCell ref="A59:B59"/>
    <mergeCell ref="D59:G59"/>
    <mergeCell ref="H59:K59"/>
    <mergeCell ref="A56:B56"/>
    <mergeCell ref="D56:G56"/>
    <mergeCell ref="H56:K56"/>
    <mergeCell ref="A57:B57"/>
    <mergeCell ref="D57:G57"/>
    <mergeCell ref="H57:K57"/>
    <mergeCell ref="A54:B54"/>
    <mergeCell ref="D54:G54"/>
    <mergeCell ref="H54:K54"/>
    <mergeCell ref="A55:B55"/>
    <mergeCell ref="D55:G55"/>
    <mergeCell ref="H55:K55"/>
    <mergeCell ref="A52:B52"/>
    <mergeCell ref="D52:G52"/>
    <mergeCell ref="H52:K52"/>
    <mergeCell ref="A53:B53"/>
    <mergeCell ref="D53:G53"/>
    <mergeCell ref="H53:K53"/>
    <mergeCell ref="A46:B46"/>
    <mergeCell ref="D46:G46"/>
    <mergeCell ref="H46:K46"/>
    <mergeCell ref="A49:K49"/>
    <mergeCell ref="A51:B51"/>
    <mergeCell ref="D51:G51"/>
    <mergeCell ref="H51:K51"/>
    <mergeCell ref="A44:B44"/>
    <mergeCell ref="D44:G44"/>
    <mergeCell ref="H44:K44"/>
    <mergeCell ref="A45:B45"/>
    <mergeCell ref="D45:G45"/>
    <mergeCell ref="H45:K45"/>
    <mergeCell ref="A42:B42"/>
    <mergeCell ref="D42:G42"/>
    <mergeCell ref="H42:K42"/>
    <mergeCell ref="A43:B43"/>
    <mergeCell ref="D43:G43"/>
    <mergeCell ref="H43:K43"/>
    <mergeCell ref="A40:B40"/>
    <mergeCell ref="D40:G40"/>
    <mergeCell ref="H40:K40"/>
    <mergeCell ref="A41:B41"/>
    <mergeCell ref="D41:G41"/>
    <mergeCell ref="H41:K41"/>
    <mergeCell ref="A38:B38"/>
    <mergeCell ref="D38:G38"/>
    <mergeCell ref="H38:K38"/>
    <mergeCell ref="A39:B39"/>
    <mergeCell ref="D39:G39"/>
    <mergeCell ref="H39:K39"/>
    <mergeCell ref="A36:B36"/>
    <mergeCell ref="D36:G36"/>
    <mergeCell ref="H36:K36"/>
    <mergeCell ref="A37:B37"/>
    <mergeCell ref="D37:G37"/>
    <mergeCell ref="H37:K37"/>
    <mergeCell ref="A34:B34"/>
    <mergeCell ref="D34:G34"/>
    <mergeCell ref="H34:K34"/>
    <mergeCell ref="A35:B35"/>
    <mergeCell ref="D35:G35"/>
    <mergeCell ref="H35:K35"/>
    <mergeCell ref="A32:B32"/>
    <mergeCell ref="D32:G32"/>
    <mergeCell ref="H32:K32"/>
    <mergeCell ref="A33:B33"/>
    <mergeCell ref="D33:G33"/>
    <mergeCell ref="H33:K33"/>
    <mergeCell ref="A30:B30"/>
    <mergeCell ref="D30:G30"/>
    <mergeCell ref="H30:K30"/>
    <mergeCell ref="A31:B31"/>
    <mergeCell ref="D31:G31"/>
    <mergeCell ref="H31:K31"/>
    <mergeCell ref="A28:B28"/>
    <mergeCell ref="D28:G28"/>
    <mergeCell ref="H28:K28"/>
    <mergeCell ref="A29:B29"/>
    <mergeCell ref="D29:G29"/>
    <mergeCell ref="H29:K29"/>
    <mergeCell ref="A26:B26"/>
    <mergeCell ref="D26:G26"/>
    <mergeCell ref="H26:K26"/>
    <mergeCell ref="A27:B27"/>
    <mergeCell ref="D27:G27"/>
    <mergeCell ref="H27:K27"/>
    <mergeCell ref="A24:B24"/>
    <mergeCell ref="D24:G24"/>
    <mergeCell ref="H24:K24"/>
    <mergeCell ref="A25:B25"/>
    <mergeCell ref="D25:G25"/>
    <mergeCell ref="H25:K25"/>
    <mergeCell ref="A22:B22"/>
    <mergeCell ref="D22:G22"/>
    <mergeCell ref="H22:K22"/>
    <mergeCell ref="A23:B23"/>
    <mergeCell ref="D23:G23"/>
    <mergeCell ref="H23:K23"/>
    <mergeCell ref="A20:B20"/>
    <mergeCell ref="D20:G20"/>
    <mergeCell ref="H20:K20"/>
    <mergeCell ref="A21:B21"/>
    <mergeCell ref="D21:G21"/>
    <mergeCell ref="H21:K21"/>
    <mergeCell ref="A18:B18"/>
    <mergeCell ref="D18:G18"/>
    <mergeCell ref="H18:K18"/>
    <mergeCell ref="A19:B19"/>
    <mergeCell ref="D19:G19"/>
    <mergeCell ref="H19:K19"/>
    <mergeCell ref="A16:B16"/>
    <mergeCell ref="D16:G16"/>
    <mergeCell ref="H16:K16"/>
    <mergeCell ref="A17:B17"/>
    <mergeCell ref="D17:G17"/>
    <mergeCell ref="H17:K17"/>
    <mergeCell ref="E9:G9"/>
    <mergeCell ref="A11:K11"/>
    <mergeCell ref="A12:K12"/>
    <mergeCell ref="A13:K13"/>
    <mergeCell ref="A15:B15"/>
    <mergeCell ref="D15:G15"/>
    <mergeCell ref="H15:K15"/>
    <mergeCell ref="B7:F7"/>
    <mergeCell ref="G7:H7"/>
    <mergeCell ref="I7:K7"/>
    <mergeCell ref="B8:F8"/>
    <mergeCell ref="G8:H8"/>
    <mergeCell ref="I8:K8"/>
    <mergeCell ref="B5:F5"/>
    <mergeCell ref="G5:H5"/>
    <mergeCell ref="I5:K5"/>
    <mergeCell ref="B6:F6"/>
    <mergeCell ref="G6:H6"/>
    <mergeCell ref="I6:K6"/>
    <mergeCell ref="G1:K1"/>
    <mergeCell ref="I2:K2"/>
    <mergeCell ref="C3:G3"/>
    <mergeCell ref="B4:F4"/>
    <mergeCell ref="G4:H4"/>
    <mergeCell ref="I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2022-01-13T12:38:23Z</dcterms:modified>
</cp:coreProperties>
</file>